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20" windowHeight="9120" tabRatio="954" activeTab="5"/>
  </bookViews>
  <sheets>
    <sheet name="BP-All Women and Men 148 SubJr " sheetId="1" r:id="rId1"/>
    <sheet name="BP-148 (O, M, J) to 181" sheetId="2" r:id="rId2"/>
    <sheet name="BP-198 to 220" sheetId="3" r:id="rId3"/>
    <sheet name="BP-242" sheetId="4" r:id="rId4"/>
    <sheet name="BP-275 to SHW" sheetId="5" r:id="rId5"/>
    <sheet name="DL-Women and up to 132 men " sheetId="6" r:id="rId6"/>
    <sheet name="DL-148 to 165" sheetId="7" r:id="rId7"/>
    <sheet name="DL-181 to 198" sheetId="8" r:id="rId8"/>
    <sheet name="DL-220" sheetId="9" r:id="rId9"/>
    <sheet name="DL-242 to SHW" sheetId="10" r:id="rId10"/>
  </sheets>
  <definedNames>
    <definedName name="JK1">#REF!</definedName>
    <definedName name="JKTulos1">#REF!</definedName>
    <definedName name="KaksPuol">#REF!</definedName>
    <definedName name="Kerroin1">#REF!</definedName>
    <definedName name="M_N1">#REF!</definedName>
    <definedName name="Maa1">#REF!</definedName>
    <definedName name="Malone">#REF!</definedName>
    <definedName name="Men">#REF!</definedName>
    <definedName name="MV1">#REF!</definedName>
    <definedName name="MVTulos1">#REF!</definedName>
    <definedName name="Nimi1">#REF!</definedName>
    <definedName name="Paino1">#REF!</definedName>
    <definedName name="Pisteet1">#REF!</definedName>
    <definedName name="PP1">#REF!</definedName>
    <definedName name="PPTulos1">#REF!</definedName>
    <definedName name="Schwartz">#REF!</definedName>
    <definedName name="Sijoitus1">#REF!</definedName>
    <definedName name="Women">#REF!</definedName>
    <definedName name="x">#REF!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<sst xmlns="http://schemas.openxmlformats.org/spreadsheetml/2006/main" count="689" uniqueCount="128">
  <si>
    <t>M/N</t>
  </si>
  <si>
    <t>Sar-</t>
  </si>
  <si>
    <t>DEADLIFT</t>
  </si>
  <si>
    <t>NR</t>
  </si>
  <si>
    <t>HEADREFEREE</t>
  </si>
  <si>
    <t>NAME:</t>
  </si>
  <si>
    <t>LEFT-REFEREE</t>
  </si>
  <si>
    <t>RIGHT-REFEREE</t>
  </si>
  <si>
    <t>NAME</t>
  </si>
  <si>
    <t>GYM</t>
  </si>
  <si>
    <t>BDW.</t>
  </si>
  <si>
    <t>m</t>
  </si>
  <si>
    <t>Open</t>
  </si>
  <si>
    <t>DIVISION</t>
  </si>
  <si>
    <t>Placed</t>
  </si>
  <si>
    <t>M2</t>
  </si>
  <si>
    <t>Junior</t>
  </si>
  <si>
    <t>M1</t>
  </si>
  <si>
    <t>M3</t>
  </si>
  <si>
    <t>Earl Brinkman</t>
  </si>
  <si>
    <t>Sheri Gartland</t>
  </si>
  <si>
    <t>David Stein</t>
  </si>
  <si>
    <t>Nona Hubbard</t>
  </si>
  <si>
    <t>Peter Hubbard</t>
  </si>
  <si>
    <t>Dennis Ryan</t>
  </si>
  <si>
    <t>Joe Hirsch</t>
  </si>
  <si>
    <t>Kevin Voce</t>
  </si>
  <si>
    <t>Kelly Mack</t>
  </si>
  <si>
    <t>SHW</t>
  </si>
  <si>
    <t xml:space="preserve">2006 USAPL Pennsylvania State Bench Press and Deadlift Championships </t>
  </si>
  <si>
    <t xml:space="preserve">Location:   Allentown, Pennsylvania </t>
  </si>
  <si>
    <t>Coeff.</t>
  </si>
  <si>
    <t>Wt Class</t>
  </si>
  <si>
    <t>Date:   May 20th, 2006</t>
  </si>
  <si>
    <t>Meet Director:  Erik Steiner</t>
  </si>
  <si>
    <t>Saturday, 9am</t>
  </si>
  <si>
    <t>Best</t>
  </si>
  <si>
    <t>BENCH PRESS</t>
  </si>
  <si>
    <t>BW</t>
  </si>
  <si>
    <t>Sub Jr</t>
  </si>
  <si>
    <t>Marcy Stein</t>
  </si>
  <si>
    <t>Cathleen Cooper</t>
  </si>
  <si>
    <t>198+</t>
  </si>
  <si>
    <t>Shirley Cole</t>
  </si>
  <si>
    <t>Kyle Bradley</t>
  </si>
  <si>
    <t>James Linden</t>
  </si>
  <si>
    <t>Dillon Smith</t>
  </si>
  <si>
    <t>Open, M2</t>
  </si>
  <si>
    <t>Kyle Busocker</t>
  </si>
  <si>
    <t>Tony Arroyo</t>
  </si>
  <si>
    <t>Ryan Conor</t>
  </si>
  <si>
    <t>Bill Rieck</t>
  </si>
  <si>
    <t>Jared Keller</t>
  </si>
  <si>
    <t>Reinaldo Gonzalez</t>
  </si>
  <si>
    <t>Ishmael Henson</t>
  </si>
  <si>
    <t>Vincent Spalletta</t>
  </si>
  <si>
    <t>Open, Junior</t>
  </si>
  <si>
    <t>Ned Baudo</t>
  </si>
  <si>
    <t>Open, M1</t>
  </si>
  <si>
    <t>Bob Legg</t>
  </si>
  <si>
    <t>Curt Zimpfer</t>
  </si>
  <si>
    <t>Timothy Kunkel</t>
  </si>
  <si>
    <t>Brandon Wigley</t>
  </si>
  <si>
    <t>Barry West</t>
  </si>
  <si>
    <t>Chris Colondrillo</t>
  </si>
  <si>
    <t>Chad Billy</t>
  </si>
  <si>
    <t>Menson Martin</t>
  </si>
  <si>
    <t>Scott Davenport</t>
  </si>
  <si>
    <t>Pete Grohoski</t>
  </si>
  <si>
    <t>Louis Cedeno</t>
  </si>
  <si>
    <t>Victor Cuesta</t>
  </si>
  <si>
    <t>Nate Edwards</t>
  </si>
  <si>
    <t>Emilio Frataruollo</t>
  </si>
  <si>
    <t>Brian Donnelly</t>
  </si>
  <si>
    <t>Ron Zsido</t>
  </si>
  <si>
    <t>Mike Barcelone</t>
  </si>
  <si>
    <t>John Bartholomew</t>
  </si>
  <si>
    <t>John Familia</t>
  </si>
  <si>
    <t>Bench Press:  Men 148 (Jr, Open, M) to 181</t>
  </si>
  <si>
    <t>Bench Press:  All Women and Men up to 148 Sub Jr</t>
  </si>
  <si>
    <t>Rick Greco</t>
  </si>
  <si>
    <t>Thomas Harman</t>
  </si>
  <si>
    <t>Rob Eckhart</t>
  </si>
  <si>
    <t>Al Parillo</t>
  </si>
  <si>
    <t>Chris Kitchen</t>
  </si>
  <si>
    <t>Matt Miller</t>
  </si>
  <si>
    <t>Keith Lynn</t>
  </si>
  <si>
    <t>Bench Press:  Men 242</t>
  </si>
  <si>
    <t>Bentz Tozer</t>
  </si>
  <si>
    <t>Dan Ratchford</t>
  </si>
  <si>
    <t>Darren Johnston</t>
  </si>
  <si>
    <t>Nick Kline</t>
  </si>
  <si>
    <t>Diadel Rodriguez</t>
  </si>
  <si>
    <t>Josh Jackson</t>
  </si>
  <si>
    <t>Stan Roesch</t>
  </si>
  <si>
    <t>Brian Bacher</t>
  </si>
  <si>
    <t>Chris Nase</t>
  </si>
  <si>
    <t>Deadlift:  All Women and Men up to 132</t>
  </si>
  <si>
    <t>Lori Martin</t>
  </si>
  <si>
    <t>Blake Yurchak</t>
  </si>
  <si>
    <t>Deadlift:  Men 181 to 198</t>
  </si>
  <si>
    <t>Bench Press:  Men 198 to 220</t>
  </si>
  <si>
    <t>Bench Press:  Men 275 to SHW</t>
  </si>
  <si>
    <t>Deadlift:  Men 148 to 165</t>
  </si>
  <si>
    <t>Nick Theodoro</t>
  </si>
  <si>
    <t>Jordan Keller</t>
  </si>
  <si>
    <t>Philip Redline</t>
  </si>
  <si>
    <t>Shawn Bradley</t>
  </si>
  <si>
    <t>Kyle Porembo</t>
  </si>
  <si>
    <t>Mike Bingaman</t>
  </si>
  <si>
    <t>Deadlift:  Men 220</t>
  </si>
  <si>
    <t>Deadlift:  Men 242-SHW</t>
  </si>
  <si>
    <t>Emilio Frattaruolo</t>
  </si>
  <si>
    <t>Mark Jenkins</t>
  </si>
  <si>
    <t>Richard Ford</t>
  </si>
  <si>
    <t>1st</t>
  </si>
  <si>
    <t>2nd</t>
  </si>
  <si>
    <t>3rd</t>
  </si>
  <si>
    <t>4th</t>
  </si>
  <si>
    <t>time</t>
  </si>
  <si>
    <t>none</t>
  </si>
  <si>
    <t>pass</t>
  </si>
  <si>
    <t>1st,2nd</t>
  </si>
  <si>
    <t>1st,1st</t>
  </si>
  <si>
    <t>5th</t>
  </si>
  <si>
    <t>2nd,1st</t>
  </si>
  <si>
    <t>3rd,1st</t>
  </si>
  <si>
    <t>Age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</si>
</sst>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#,##0\ &quot;mk&quot;;\-#,##0\ &quot;mk&quot;"/>
    <numFmt numFmtId="179" formatCode="#,##0\ &quot;mk&quot;;[Red]\-#,##0\ &quot;mk&quot;"/>
    <numFmt numFmtId="180" formatCode="#,##0.00\ &quot;mk&quot;;\-#,##0.00\ &quot;mk&quot;"/>
    <numFmt numFmtId="181" formatCode="#,##0.00\ &quot;mk&quot;;[Red]\-#,##0.00\ &quot;mk&quot;"/>
    <numFmt numFmtId="182" formatCode="_-* #,##0\ &quot;mk&quot;_-;\-* #,##0\ &quot;mk&quot;_-;_-* &quot;-&quot;\ &quot;mk&quot;_-;_-@_-"/>
    <numFmt numFmtId="183" formatCode="_-* #,##0\ _m_k_-;\-* #,##0\ _m_k_-;_-* &quot;-&quot;\ _m_k_-;_-@_-"/>
    <numFmt numFmtId="184" formatCode="_-* #,##0.00\ &quot;mk&quot;_-;\-* #,##0.00\ &quot;mk&quot;_-;_-* &quot;-&quot;??\ &quot;mk&quot;_-;_-@_-"/>
    <numFmt numFmtId="185" formatCode="_-* #,##0.00\ _m_k_-;\-* #,##0.00\ _m_k_-;_-* &quot;-&quot;??\ _m_k_-;_-@_-"/>
    <numFmt numFmtId="186" formatCode="0.0000"/>
    <numFmt numFmtId="187" formatCode="d\.mmm\.yyyy\ h:mm"/>
    <numFmt numFmtId="188" formatCode="0.0"/>
    <numFmt numFmtId="189" formatCode="0\."/>
    <numFmt numFmtId="190" formatCode="dd\.mm\.yyyy"/>
    <numFmt numFmtId="191" formatCode="#,##0&quot; mk&quot;;\-#,##0&quot; mk&quot;"/>
    <numFmt numFmtId="192" formatCode="#,##0&quot; mk&quot;;[Red]\-#,##0&quot; mk&quot;"/>
    <numFmt numFmtId="193" formatCode="#,##0.00&quot; mk&quot;;\-#,##0.00&quot; mk&quot;"/>
    <numFmt numFmtId="194" formatCode="#,##0.00&quot; mk&quot;;[Red]\-#,##0.00&quot; mk&quot;"/>
    <numFmt numFmtId="195" formatCode="d\.m\.yy"/>
    <numFmt numFmtId="196" formatCode="d\.mmm\.yy"/>
    <numFmt numFmtId="197" formatCode="d\.mmm"/>
    <numFmt numFmtId="198" formatCode="mmm\.yy"/>
    <numFmt numFmtId="199" formatCode="d\.m\.yy\ h:mm"/>
    <numFmt numFmtId="200" formatCode="0.000"/>
    <numFmt numFmtId="201" formatCode="0.0_ ;[Red]\-0.0\ "/>
    <numFmt numFmtId="202" formatCode="0.00_ ;[Red]\-0.00\ "/>
    <numFmt numFmtId="203" formatCode="0_ ;[Red]\-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;[Red]#,##0.00"/>
    <numFmt numFmtId="209" formatCode="0.00;[Red]0.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8" fillId="0" borderId="1" xfId="0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2" borderId="0" xfId="0" applyFont="1" applyFill="1" applyAlignment="1" applyProtection="1">
      <alignment horizontal="center"/>
      <protection/>
    </xf>
    <xf numFmtId="189" fontId="8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center"/>
    </xf>
    <xf numFmtId="201" fontId="8" fillId="5" borderId="0" xfId="0" applyNumberFormat="1" applyFont="1" applyFill="1" applyBorder="1" applyAlignment="1">
      <alignment horizontal="center" vertical="top"/>
    </xf>
    <xf numFmtId="0" fontId="8" fillId="5" borderId="0" xfId="0" applyNumberFormat="1" applyFont="1" applyFill="1" applyBorder="1" applyAlignment="1">
      <alignment horizontal="center" vertical="top"/>
    </xf>
    <xf numFmtId="0" fontId="0" fillId="5" borderId="0" xfId="0" applyFont="1" applyFill="1" applyBorder="1" applyAlignment="1">
      <alignment horizontal="center"/>
    </xf>
    <xf numFmtId="188" fontId="8" fillId="5" borderId="0" xfId="0" applyNumberFormat="1" applyFont="1" applyFill="1" applyBorder="1" applyAlignment="1">
      <alignment horizontal="center"/>
    </xf>
    <xf numFmtId="189" fontId="8" fillId="5" borderId="0" xfId="0" applyNumberFormat="1" applyFont="1" applyFill="1" applyBorder="1" applyAlignment="1">
      <alignment horizontal="center"/>
    </xf>
    <xf numFmtId="201" fontId="8" fillId="5" borderId="0" xfId="0" applyNumberFormat="1" applyFont="1" applyFill="1" applyBorder="1" applyAlignment="1">
      <alignment horizontal="center" vertical="top"/>
    </xf>
    <xf numFmtId="201" fontId="15" fillId="5" borderId="0" xfId="0" applyNumberFormat="1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 vertical="top"/>
    </xf>
    <xf numFmtId="0" fontId="8" fillId="5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5" borderId="0" xfId="0" applyFont="1" applyFill="1" applyBorder="1" applyAlignment="1">
      <alignment horizontal="center" vertical="top"/>
    </xf>
    <xf numFmtId="0" fontId="8" fillId="5" borderId="0" xfId="0" applyFont="1" applyFill="1" applyBorder="1" applyAlignment="1" quotePrefix="1">
      <alignment horizontal="center" vertical="top"/>
    </xf>
    <xf numFmtId="186" fontId="8" fillId="5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8" fillId="0" borderId="5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188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8" fillId="0" borderId="3" xfId="0" applyNumberFormat="1" applyFont="1" applyBorder="1" applyAlignment="1" quotePrefix="1">
      <alignment horizontal="center" vertical="top"/>
    </xf>
    <xf numFmtId="201" fontId="8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/>
    </xf>
    <xf numFmtId="201" fontId="8" fillId="0" borderId="3" xfId="0" applyNumberFormat="1" applyFont="1" applyFill="1" applyBorder="1" applyAlignment="1">
      <alignment horizontal="center" vertical="top"/>
    </xf>
    <xf numFmtId="201" fontId="8" fillId="6" borderId="3" xfId="0" applyNumberFormat="1" applyFont="1" applyFill="1" applyBorder="1" applyAlignment="1">
      <alignment horizontal="center" vertical="top"/>
    </xf>
    <xf numFmtId="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0" xfId="0" applyNumberFormat="1" applyFont="1" applyFill="1" applyAlignment="1">
      <alignment horizontal="center"/>
    </xf>
    <xf numFmtId="186" fontId="8" fillId="3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86" fontId="0" fillId="5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7" borderId="0" xfId="0" applyFont="1" applyFill="1" applyBorder="1" applyAlignment="1">
      <alignment horizontal="center"/>
    </xf>
    <xf numFmtId="0" fontId="11" fillId="7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 vertical="top"/>
    </xf>
    <xf numFmtId="0" fontId="0" fillId="5" borderId="0" xfId="0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188" fontId="15" fillId="5" borderId="0" xfId="0" applyNumberFormat="1" applyFont="1" applyFill="1" applyBorder="1" applyAlignment="1">
      <alignment horizontal="center"/>
    </xf>
    <xf numFmtId="186" fontId="8" fillId="5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88" fontId="8" fillId="0" borderId="0" xfId="0" applyNumberFormat="1" applyFont="1" applyAlignment="1">
      <alignment horizontal="center"/>
    </xf>
    <xf numFmtId="188" fontId="8" fillId="5" borderId="0" xfId="0" applyNumberFormat="1" applyFont="1" applyFill="1" applyBorder="1" applyAlignment="1">
      <alignment horizontal="center"/>
    </xf>
    <xf numFmtId="186" fontId="8" fillId="5" borderId="0" xfId="0" applyNumberFormat="1" applyFont="1" applyFill="1" applyBorder="1" applyAlignment="1">
      <alignment horizontal="center"/>
    </xf>
    <xf numFmtId="190" fontId="8" fillId="0" borderId="0" xfId="0" applyNumberFormat="1" applyFont="1" applyBorder="1" applyAlignment="1">
      <alignment horizontal="center"/>
    </xf>
    <xf numFmtId="0" fontId="8" fillId="6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top"/>
    </xf>
    <xf numFmtId="201" fontId="8" fillId="4" borderId="3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  <xf numFmtId="202" fontId="8" fillId="0" borderId="3" xfId="0" applyNumberFormat="1" applyFont="1" applyFill="1" applyBorder="1" applyAlignment="1">
      <alignment horizontal="center" vertical="top"/>
    </xf>
    <xf numFmtId="202" fontId="8" fillId="4" borderId="3" xfId="0" applyNumberFormat="1" applyFont="1" applyFill="1" applyBorder="1" applyAlignment="1">
      <alignment horizontal="center" vertical="top"/>
    </xf>
    <xf numFmtId="202" fontId="8" fillId="0" borderId="0" xfId="0" applyNumberFormat="1" applyFont="1" applyAlignment="1">
      <alignment horizontal="center"/>
    </xf>
    <xf numFmtId="202" fontId="8" fillId="0" borderId="3" xfId="0" applyNumberFormat="1" applyFont="1" applyBorder="1" applyAlignment="1">
      <alignment horizontal="center"/>
    </xf>
    <xf numFmtId="201" fontId="8" fillId="4" borderId="7" xfId="0" applyNumberFormat="1" applyFont="1" applyFill="1" applyBorder="1" applyAlignment="1">
      <alignment horizontal="center" vertical="top"/>
    </xf>
    <xf numFmtId="202" fontId="8" fillId="4" borderId="7" xfId="0" applyNumberFormat="1" applyFont="1" applyFill="1" applyBorder="1" applyAlignment="1">
      <alignment horizontal="center" vertical="top"/>
    </xf>
    <xf numFmtId="201" fontId="8" fillId="6" borderId="7" xfId="0" applyNumberFormat="1" applyFont="1" applyFill="1" applyBorder="1" applyAlignment="1">
      <alignment horizontal="center" vertical="top"/>
    </xf>
    <xf numFmtId="0" fontId="1" fillId="4" borderId="3" xfId="0" applyNumberFormat="1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18" fillId="0" borderId="3" xfId="0" applyFont="1" applyFill="1" applyBorder="1" applyAlignment="1">
      <alignment horizontal="center" vertical="top"/>
    </xf>
    <xf numFmtId="0" fontId="13" fillId="5" borderId="0" xfId="0" applyNumberFormat="1" applyFont="1" applyFill="1" applyBorder="1" applyAlignment="1">
      <alignment horizontal="center" vertical="top"/>
    </xf>
    <xf numFmtId="0" fontId="13" fillId="5" borderId="0" xfId="0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top"/>
    </xf>
    <xf numFmtId="0" fontId="8" fillId="0" borderId="3" xfId="0" applyNumberFormat="1" applyFont="1" applyFill="1" applyBorder="1" applyAlignment="1">
      <alignment horizontal="center" vertical="top"/>
    </xf>
    <xf numFmtId="0" fontId="8" fillId="4" borderId="3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5</xdr:col>
      <xdr:colOff>171450</xdr:colOff>
      <xdr:row>2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Q45"/>
  <sheetViews>
    <sheetView zoomScale="75" zoomScaleNormal="75" workbookViewId="0" topLeftCell="D2">
      <selection activeCell="K16" sqref="K16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8.7109375" style="3" customWidth="1"/>
    <col min="10" max="10" width="9.8515625" style="3" hidden="1" customWidth="1"/>
    <col min="11" max="11" width="9.7109375" style="31" customWidth="1"/>
    <col min="12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5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11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79</v>
      </c>
      <c r="E5" s="111"/>
      <c r="F5" s="111"/>
      <c r="G5" s="111"/>
      <c r="H5" s="111"/>
      <c r="I5" s="111"/>
      <c r="K5" s="116"/>
      <c r="L5" s="64"/>
      <c r="M5" s="64"/>
      <c r="N5" s="64"/>
      <c r="O5" s="64" t="s">
        <v>37</v>
      </c>
      <c r="P5" s="6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117" t="s">
        <v>127</v>
      </c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123</v>
      </c>
      <c r="E7" s="44"/>
      <c r="F7" s="45"/>
      <c r="G7" s="45"/>
      <c r="H7" s="13" t="s">
        <v>27</v>
      </c>
      <c r="I7" s="44" t="s">
        <v>39</v>
      </c>
      <c r="J7" s="44"/>
      <c r="K7" s="117"/>
      <c r="L7" s="46"/>
      <c r="M7" s="93">
        <v>42.5</v>
      </c>
      <c r="N7" s="93"/>
      <c r="O7" s="93">
        <v>47.5</v>
      </c>
      <c r="P7" s="93">
        <v>-50</v>
      </c>
      <c r="Q7" s="46">
        <v>47.5</v>
      </c>
      <c r="R7" s="47" t="s">
        <v>115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123</v>
      </c>
      <c r="E8" s="44"/>
      <c r="F8" s="45"/>
      <c r="G8" s="45"/>
      <c r="H8" s="11" t="s">
        <v>40</v>
      </c>
      <c r="I8" s="44" t="s">
        <v>17</v>
      </c>
      <c r="J8" s="44"/>
      <c r="K8" s="117"/>
      <c r="L8" s="46"/>
      <c r="M8" s="90">
        <v>50</v>
      </c>
      <c r="N8" s="90"/>
      <c r="O8" s="90">
        <v>-55</v>
      </c>
      <c r="P8" s="90">
        <v>-55</v>
      </c>
      <c r="Q8" s="46">
        <v>50</v>
      </c>
      <c r="R8" s="47" t="s">
        <v>115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>
        <f>1+B8</f>
        <v>3</v>
      </c>
      <c r="C9" s="12"/>
      <c r="D9" s="43">
        <v>148</v>
      </c>
      <c r="E9" s="44"/>
      <c r="F9" s="45"/>
      <c r="G9" s="45"/>
      <c r="H9" s="11" t="s">
        <v>22</v>
      </c>
      <c r="I9" s="44" t="s">
        <v>17</v>
      </c>
      <c r="J9" s="44"/>
      <c r="K9" s="117">
        <v>44</v>
      </c>
      <c r="L9" s="46"/>
      <c r="M9" s="90">
        <v>57.5</v>
      </c>
      <c r="N9" s="90"/>
      <c r="O9" s="90">
        <v>60</v>
      </c>
      <c r="P9" s="90">
        <v>-75</v>
      </c>
      <c r="Q9" s="46">
        <v>60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>
        <f>1+B9</f>
        <v>4</v>
      </c>
      <c r="C10" s="12"/>
      <c r="D10" s="45">
        <v>181</v>
      </c>
      <c r="E10" s="44"/>
      <c r="F10" s="45"/>
      <c r="G10" s="45"/>
      <c r="H10" s="11" t="s">
        <v>41</v>
      </c>
      <c r="I10" s="44" t="s">
        <v>12</v>
      </c>
      <c r="J10" s="44"/>
      <c r="K10" s="117"/>
      <c r="L10" s="46"/>
      <c r="M10" s="90">
        <v>52.5</v>
      </c>
      <c r="N10" s="90"/>
      <c r="O10" s="90">
        <v>75</v>
      </c>
      <c r="P10" s="90">
        <v>-77.5</v>
      </c>
      <c r="Q10" s="46">
        <v>75</v>
      </c>
      <c r="R10" s="47" t="s">
        <v>115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 t="s">
        <v>11</v>
      </c>
      <c r="B11" s="2">
        <f>1+B10</f>
        <v>5</v>
      </c>
      <c r="C11" s="12"/>
      <c r="D11" s="45" t="s">
        <v>42</v>
      </c>
      <c r="E11" s="49"/>
      <c r="F11" s="48"/>
      <c r="G11" s="45"/>
      <c r="H11" s="11" t="s">
        <v>43</v>
      </c>
      <c r="I11" s="44" t="s">
        <v>15</v>
      </c>
      <c r="J11" s="44"/>
      <c r="K11" s="117"/>
      <c r="L11" s="46"/>
      <c r="M11" s="90">
        <v>67.5</v>
      </c>
      <c r="N11" s="90"/>
      <c r="O11" s="90">
        <v>70</v>
      </c>
      <c r="P11" s="90">
        <v>72.5</v>
      </c>
      <c r="Q11" s="46">
        <v>72.5</v>
      </c>
      <c r="R11" s="47" t="s">
        <v>115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/>
      <c r="B12" s="2"/>
      <c r="C12" s="12"/>
      <c r="D12" s="39">
        <v>114</v>
      </c>
      <c r="E12" s="39"/>
      <c r="F12" s="39"/>
      <c r="G12" s="39"/>
      <c r="H12" s="39" t="s">
        <v>99</v>
      </c>
      <c r="I12" s="39" t="s">
        <v>39</v>
      </c>
      <c r="J12" s="39"/>
      <c r="K12" s="117"/>
      <c r="L12" s="41"/>
      <c r="M12" s="41">
        <v>52.5</v>
      </c>
      <c r="N12" s="41"/>
      <c r="O12" s="41">
        <v>55</v>
      </c>
      <c r="P12" s="90">
        <v>-60</v>
      </c>
      <c r="Q12" s="46">
        <v>55</v>
      </c>
      <c r="R12" s="47" t="s">
        <v>116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/>
      <c r="C13" s="12"/>
      <c r="D13" s="43">
        <v>114</v>
      </c>
      <c r="E13" s="44"/>
      <c r="F13" s="45"/>
      <c r="G13" s="45"/>
      <c r="H13" s="11" t="s">
        <v>45</v>
      </c>
      <c r="I13" s="44" t="s">
        <v>39</v>
      </c>
      <c r="J13" s="44"/>
      <c r="K13" s="117"/>
      <c r="L13" s="46"/>
      <c r="M13" s="90">
        <v>45</v>
      </c>
      <c r="N13" s="90"/>
      <c r="O13" s="90">
        <v>-60</v>
      </c>
      <c r="P13" s="90">
        <v>60</v>
      </c>
      <c r="Q13" s="46">
        <v>60</v>
      </c>
      <c r="R13" s="47" t="s">
        <v>115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5">
        <v>123</v>
      </c>
      <c r="E14" s="44"/>
      <c r="F14" s="45"/>
      <c r="G14" s="45"/>
      <c r="H14" s="11" t="s">
        <v>44</v>
      </c>
      <c r="I14" s="44" t="s">
        <v>39</v>
      </c>
      <c r="J14" s="44"/>
      <c r="K14" s="117"/>
      <c r="L14" s="46"/>
      <c r="M14" s="90">
        <v>50</v>
      </c>
      <c r="N14" s="90"/>
      <c r="O14" s="90">
        <v>55</v>
      </c>
      <c r="P14" s="90">
        <v>-60</v>
      </c>
      <c r="Q14" s="46">
        <v>55</v>
      </c>
      <c r="R14" s="47" t="s">
        <v>116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5">
        <v>123</v>
      </c>
      <c r="E15" s="44"/>
      <c r="F15" s="45"/>
      <c r="G15" s="45"/>
      <c r="H15" s="11" t="s">
        <v>46</v>
      </c>
      <c r="I15" s="44" t="s">
        <v>39</v>
      </c>
      <c r="J15" s="44"/>
      <c r="K15" s="117"/>
      <c r="L15" s="46"/>
      <c r="M15" s="90">
        <v>55</v>
      </c>
      <c r="N15" s="90"/>
      <c r="O15" s="90">
        <v>60</v>
      </c>
      <c r="P15" s="90">
        <v>65</v>
      </c>
      <c r="Q15" s="46">
        <v>65</v>
      </c>
      <c r="R15" s="47" t="s">
        <v>115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/>
      <c r="B16" s="2"/>
      <c r="C16" s="12"/>
      <c r="D16" s="43">
        <v>132</v>
      </c>
      <c r="E16" s="49"/>
      <c r="F16" s="49"/>
      <c r="G16" s="49"/>
      <c r="H16" s="49" t="s">
        <v>49</v>
      </c>
      <c r="I16" s="49" t="s">
        <v>39</v>
      </c>
      <c r="J16" s="44"/>
      <c r="K16" s="117"/>
      <c r="L16" s="46"/>
      <c r="M16" s="90">
        <v>47.5</v>
      </c>
      <c r="N16" s="90"/>
      <c r="O16" s="90">
        <v>-52.5</v>
      </c>
      <c r="P16" s="90">
        <v>-52.5</v>
      </c>
      <c r="Q16" s="46">
        <v>47.5</v>
      </c>
      <c r="R16" s="47" t="s">
        <v>115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/>
    </row>
    <row r="17" spans="1:30" ht="15.75">
      <c r="A17" s="2" t="s">
        <v>11</v>
      </c>
      <c r="B17" s="2" t="e">
        <f>1+#REF!</f>
        <v>#REF!</v>
      </c>
      <c r="C17" s="12"/>
      <c r="D17" s="45">
        <v>148</v>
      </c>
      <c r="E17" s="49"/>
      <c r="F17" s="48"/>
      <c r="G17" s="45"/>
      <c r="H17" s="11" t="s">
        <v>50</v>
      </c>
      <c r="I17" s="49" t="s">
        <v>39</v>
      </c>
      <c r="J17" s="44"/>
      <c r="K17" s="117"/>
      <c r="L17" s="46"/>
      <c r="M17" s="90">
        <v>85</v>
      </c>
      <c r="N17" s="90"/>
      <c r="O17" s="90">
        <v>95</v>
      </c>
      <c r="P17" s="90">
        <v>100</v>
      </c>
      <c r="Q17" s="46">
        <v>100</v>
      </c>
      <c r="R17" s="47" t="s">
        <v>115</v>
      </c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 t="e">
        <f>IF(Paino1="","",IF(JK1=" ----- ",1,IF(PP1=" ----- ",2,IF(MV1=" ----- ",3,#REF!+#REF!+#REF!))))</f>
        <v>#REF!</v>
      </c>
    </row>
    <row r="18" spans="1:30" ht="15.75">
      <c r="A18" s="2"/>
      <c r="B18" s="2"/>
      <c r="C18" s="12"/>
      <c r="D18" s="43">
        <v>148</v>
      </c>
      <c r="E18" s="44"/>
      <c r="F18" s="45"/>
      <c r="G18" s="45"/>
      <c r="H18" s="11" t="s">
        <v>51</v>
      </c>
      <c r="I18" s="44" t="s">
        <v>39</v>
      </c>
      <c r="J18" s="44"/>
      <c r="K18" s="117"/>
      <c r="L18" s="46"/>
      <c r="M18" s="90">
        <v>77.5</v>
      </c>
      <c r="N18" s="90"/>
      <c r="O18" s="90">
        <v>87.5</v>
      </c>
      <c r="P18" s="90">
        <v>92.5</v>
      </c>
      <c r="Q18" s="46">
        <v>92.5</v>
      </c>
      <c r="R18" s="47" t="s">
        <v>116</v>
      </c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/>
    </row>
    <row r="19" spans="1:30" ht="15.75">
      <c r="A19" s="2" t="s">
        <v>11</v>
      </c>
      <c r="B19" s="2">
        <v>10</v>
      </c>
      <c r="C19" s="12"/>
      <c r="D19" s="43">
        <v>148</v>
      </c>
      <c r="E19" s="44"/>
      <c r="F19" s="45"/>
      <c r="G19" s="45"/>
      <c r="H19" s="11" t="s">
        <v>53</v>
      </c>
      <c r="I19" s="44" t="s">
        <v>39</v>
      </c>
      <c r="J19" s="44"/>
      <c r="K19" s="117"/>
      <c r="L19" s="46"/>
      <c r="M19" s="90">
        <v>60</v>
      </c>
      <c r="N19" s="90"/>
      <c r="O19" s="90">
        <v>-67.5</v>
      </c>
      <c r="P19" s="90">
        <v>70</v>
      </c>
      <c r="Q19" s="46">
        <v>70</v>
      </c>
      <c r="R19" s="47" t="s">
        <v>118</v>
      </c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ht="15.75">
      <c r="A20" s="66" t="s">
        <v>11</v>
      </c>
      <c r="B20" s="66">
        <v>11</v>
      </c>
      <c r="C20" s="36"/>
      <c r="D20" s="45">
        <v>148</v>
      </c>
      <c r="E20" s="44"/>
      <c r="F20" s="45"/>
      <c r="G20" s="45"/>
      <c r="H20" s="13" t="s">
        <v>54</v>
      </c>
      <c r="I20" s="44" t="s">
        <v>39</v>
      </c>
      <c r="J20" s="44"/>
      <c r="K20" s="117"/>
      <c r="L20" s="46"/>
      <c r="M20" s="90">
        <v>-87.5</v>
      </c>
      <c r="N20" s="90"/>
      <c r="O20" s="90">
        <v>87.5</v>
      </c>
      <c r="P20" s="90">
        <v>-95</v>
      </c>
      <c r="Q20" s="46">
        <v>87.5</v>
      </c>
      <c r="R20" s="47" t="s">
        <v>117</v>
      </c>
      <c r="S20" s="46"/>
      <c r="T20" s="46"/>
      <c r="U20" s="46"/>
      <c r="V20" s="46"/>
      <c r="W20" s="42"/>
      <c r="X20" s="14"/>
      <c r="Y20" s="14"/>
      <c r="Z20" s="20"/>
      <c r="AA20" s="20"/>
      <c r="AB20" s="20"/>
      <c r="AC20" s="14"/>
      <c r="AD20" s="9" t="e">
        <f>IF(Paino1="","",IF(JK1=" ----- ",1,IF(PP1=" ----- ",2,IF(MV1=" ----- ",3,#REF!+#REF!+#REF!))))</f>
        <v>#REF!</v>
      </c>
    </row>
    <row r="21" spans="1:30" s="21" customFormat="1" ht="15.75">
      <c r="A21" s="15"/>
      <c r="B21" s="15"/>
      <c r="C21" s="15"/>
      <c r="D21" s="86"/>
      <c r="E21" s="87"/>
      <c r="F21" s="87"/>
      <c r="G21" s="87"/>
      <c r="H21" s="87"/>
      <c r="I21" s="88"/>
      <c r="J21" s="88"/>
      <c r="K21" s="118"/>
      <c r="L21" s="88"/>
      <c r="M21" s="91"/>
      <c r="N21" s="91"/>
      <c r="O21" s="91"/>
      <c r="P21" s="91"/>
      <c r="Q21" s="88"/>
      <c r="R21" s="88"/>
      <c r="S21" s="88"/>
      <c r="T21" s="88"/>
      <c r="U21" s="88"/>
      <c r="V21" s="88"/>
      <c r="W21" s="89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21"/>
      <c r="E22" s="21"/>
      <c r="F22" s="21"/>
      <c r="G22" s="67"/>
      <c r="H22" s="21"/>
      <c r="I22" s="21"/>
      <c r="J22" s="19"/>
      <c r="K22" s="2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1"/>
      <c r="E23" s="21"/>
      <c r="F23" s="21"/>
      <c r="G23" s="21"/>
      <c r="H23" s="21"/>
      <c r="I23" s="21"/>
      <c r="J23" s="19"/>
      <c r="K23" s="2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24"/>
      <c r="E24" s="19"/>
      <c r="F24" s="19"/>
      <c r="G24" s="19"/>
      <c r="H24" s="19"/>
      <c r="I24" s="19"/>
      <c r="J24" s="19"/>
      <c r="K24" s="2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3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02"/>
      <c r="E25" s="103"/>
      <c r="F25" s="103"/>
      <c r="G25" s="103"/>
      <c r="H25" s="103"/>
      <c r="I25" s="14"/>
      <c r="J25" s="14"/>
      <c r="K25" s="24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9"/>
      <c r="F26" s="19"/>
      <c r="G26" s="19"/>
      <c r="H26" s="14"/>
      <c r="I26" s="19"/>
      <c r="J26" s="19"/>
      <c r="K26" s="24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9"/>
      <c r="F27" s="19"/>
      <c r="G27" s="19"/>
      <c r="H27" s="14"/>
      <c r="I27" s="19"/>
      <c r="J27" s="19"/>
      <c r="K27" s="24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4"/>
      <c r="F28" s="14"/>
      <c r="G28" s="14"/>
      <c r="H28" s="14"/>
      <c r="I28" s="14"/>
      <c r="J28" s="19"/>
      <c r="K28" s="24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4"/>
      <c r="K29" s="24"/>
      <c r="L29" s="19"/>
      <c r="M29" s="19"/>
      <c r="N29" s="14"/>
      <c r="O29" s="19"/>
      <c r="P29" s="19"/>
      <c r="Q29" s="19"/>
      <c r="R29" s="19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4"/>
      <c r="F30" s="14"/>
      <c r="G30" s="14"/>
      <c r="H30" s="14"/>
      <c r="I30" s="14"/>
      <c r="J30" s="19"/>
      <c r="K30" s="24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02"/>
      <c r="E31" s="104"/>
      <c r="F31" s="104"/>
      <c r="G31" s="104"/>
      <c r="H31" s="104"/>
      <c r="I31" s="19"/>
      <c r="J31" s="19"/>
      <c r="K31" s="24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24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30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24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</row>
    <row r="34" spans="1:41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24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24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15"/>
      <c r="C36" s="15"/>
      <c r="D36" s="15"/>
      <c r="E36" s="19"/>
      <c r="F36" s="19"/>
      <c r="G36" s="19"/>
      <c r="H36" s="14"/>
      <c r="I36" s="19"/>
      <c r="J36" s="19"/>
      <c r="K36" s="24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21"/>
      <c r="C37" s="15"/>
      <c r="D37" s="15"/>
      <c r="E37" s="19"/>
      <c r="F37" s="19"/>
      <c r="G37" s="19"/>
      <c r="H37" s="14"/>
      <c r="I37" s="19"/>
      <c r="J37" s="19"/>
      <c r="K37" s="24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7" customFormat="1" ht="15.75">
      <c r="A38" s="15"/>
      <c r="B38" s="15"/>
      <c r="C38" s="15"/>
      <c r="D38" s="15"/>
      <c r="E38" s="19"/>
      <c r="F38" s="19"/>
      <c r="G38" s="19"/>
      <c r="H38" s="19"/>
      <c r="I38" s="19"/>
      <c r="J38" s="19"/>
      <c r="K38" s="24"/>
      <c r="L38" s="19"/>
      <c r="M38" s="19"/>
      <c r="N38" s="14"/>
      <c r="O38" s="19"/>
      <c r="P38" s="19"/>
      <c r="Q38" s="19"/>
      <c r="R38" s="14"/>
      <c r="S38" s="19"/>
      <c r="T38" s="19"/>
      <c r="U38" s="19"/>
      <c r="V38" s="14"/>
      <c r="W38" s="15"/>
      <c r="X38" s="14"/>
      <c r="Y38" s="14"/>
      <c r="Z38" s="20"/>
      <c r="AA38" s="20"/>
      <c r="AB38" s="20"/>
      <c r="AC38" s="14"/>
      <c r="AD38" s="17"/>
      <c r="AH38" s="28"/>
      <c r="AK38" s="68"/>
      <c r="AL38" s="68"/>
      <c r="AM38" s="68"/>
      <c r="AN38" s="68"/>
      <c r="AO38" s="69"/>
    </row>
    <row r="39" spans="1:41" s="29" customFormat="1" ht="15.75">
      <c r="A39" s="8"/>
      <c r="B39" s="70"/>
      <c r="C39" s="8"/>
      <c r="D39" s="8"/>
      <c r="E39" s="9"/>
      <c r="F39" s="9"/>
      <c r="G39" s="9"/>
      <c r="H39" s="71"/>
      <c r="I39" s="71"/>
      <c r="J39" s="8"/>
      <c r="K39" s="8"/>
      <c r="L39" s="9"/>
      <c r="M39" s="9"/>
      <c r="N39" s="9"/>
      <c r="O39" s="9"/>
      <c r="P39" s="9"/>
      <c r="Q39" s="9"/>
      <c r="R39" s="3"/>
      <c r="S39" s="9"/>
      <c r="T39" s="9"/>
      <c r="U39" s="9"/>
      <c r="V39" s="72"/>
      <c r="W39" s="73"/>
      <c r="X39" s="74"/>
      <c r="Y39" s="18"/>
      <c r="Z39" s="75"/>
      <c r="AA39" s="75"/>
      <c r="AB39" s="75"/>
      <c r="AC39" s="76"/>
      <c r="AD39" s="9"/>
      <c r="AH39" s="30"/>
      <c r="AK39" s="77"/>
      <c r="AL39" s="77"/>
      <c r="AM39" s="77"/>
      <c r="AN39" s="77"/>
      <c r="AO39" s="78"/>
    </row>
    <row r="40" spans="1:41" ht="15.75">
      <c r="A40" s="8"/>
      <c r="B40" s="70"/>
      <c r="C40" s="8"/>
      <c r="D40" s="8"/>
      <c r="E40" s="9"/>
      <c r="F40" s="9"/>
      <c r="G40" s="9"/>
      <c r="H40" s="71"/>
      <c r="I40" s="71"/>
      <c r="J40" s="8"/>
      <c r="K40" s="8"/>
      <c r="L40" s="9"/>
      <c r="M40" s="9"/>
      <c r="N40" s="9"/>
      <c r="O40" s="9"/>
      <c r="P40" s="9"/>
      <c r="Q40" s="9"/>
      <c r="S40" s="9"/>
      <c r="T40" s="9"/>
      <c r="U40" s="9"/>
      <c r="V40" s="72"/>
      <c r="W40" s="73"/>
      <c r="X40" s="74"/>
      <c r="Y40" s="18"/>
      <c r="Z40" s="75"/>
      <c r="AA40" s="75"/>
      <c r="AB40" s="75"/>
      <c r="AC40" s="76"/>
      <c r="AD40" s="9"/>
      <c r="AH40" s="6"/>
      <c r="AK40" s="79"/>
      <c r="AL40" s="79"/>
      <c r="AM40" s="79"/>
      <c r="AN40" s="79"/>
      <c r="AO40" s="80"/>
    </row>
    <row r="41" spans="2:29" s="4" customFormat="1" ht="15.75">
      <c r="B41" s="10" t="s">
        <v>4</v>
      </c>
      <c r="E41" s="10"/>
      <c r="F41" s="10"/>
      <c r="G41" s="10"/>
      <c r="H41" s="81"/>
      <c r="I41" s="81"/>
      <c r="K41" s="10" t="s">
        <v>6</v>
      </c>
      <c r="L41" s="81"/>
      <c r="M41" s="81"/>
      <c r="Q41" s="81"/>
      <c r="R41" s="81"/>
      <c r="T41" s="81" t="s">
        <v>7</v>
      </c>
      <c r="V41" s="81"/>
      <c r="W41" s="10"/>
      <c r="X41" s="22"/>
      <c r="Y41" s="82"/>
      <c r="Z41" s="82"/>
      <c r="AA41" s="82"/>
      <c r="AB41" s="82"/>
      <c r="AC41" s="83"/>
    </row>
    <row r="42" spans="2:29" s="4" customFormat="1" ht="15.75">
      <c r="B42" s="4" t="s">
        <v>5</v>
      </c>
      <c r="K42" s="73" t="s">
        <v>5</v>
      </c>
      <c r="L42" s="25"/>
      <c r="M42" s="25"/>
      <c r="Q42" s="25"/>
      <c r="R42" s="25"/>
      <c r="T42" s="25" t="s">
        <v>5</v>
      </c>
      <c r="V42" s="25"/>
      <c r="W42" s="73"/>
      <c r="X42" s="22"/>
      <c r="Y42" s="22"/>
      <c r="Z42" s="22"/>
      <c r="AA42" s="22"/>
      <c r="AB42" s="22"/>
      <c r="AC42" s="22"/>
    </row>
    <row r="43" spans="11:23" ht="15.75">
      <c r="K43" s="8"/>
      <c r="L43" s="38"/>
      <c r="M43" s="38"/>
      <c r="N43" s="38"/>
      <c r="O43" s="38"/>
      <c r="P43" s="38"/>
      <c r="Q43" s="38"/>
      <c r="S43" s="38"/>
      <c r="T43" s="38"/>
      <c r="U43" s="38"/>
      <c r="V43" s="38"/>
      <c r="W43" s="8"/>
    </row>
    <row r="44" spans="8:23" ht="15.75">
      <c r="H44" s="4"/>
      <c r="I44" s="4"/>
      <c r="J44" s="84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  <row r="45" spans="8:23" ht="15.75">
      <c r="H45" s="4"/>
      <c r="I45" s="4"/>
      <c r="L45" s="38"/>
      <c r="M45" s="38"/>
      <c r="N45" s="38"/>
      <c r="O45" s="38"/>
      <c r="P45" s="38"/>
      <c r="Q45" s="38"/>
      <c r="S45" s="38"/>
      <c r="T45" s="38"/>
      <c r="U45" s="38"/>
      <c r="V45" s="38"/>
      <c r="W45" s="8"/>
    </row>
  </sheetData>
  <mergeCells count="8">
    <mergeCell ref="D25:H25"/>
    <mergeCell ref="D31:H31"/>
    <mergeCell ref="H2:V2"/>
    <mergeCell ref="H3:K3"/>
    <mergeCell ref="P3:R3"/>
    <mergeCell ref="S3:V3"/>
    <mergeCell ref="F4:I4"/>
    <mergeCell ref="D5:I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Q46"/>
  <sheetViews>
    <sheetView zoomScale="75" zoomScaleNormal="75" workbookViewId="0" topLeftCell="D2">
      <selection activeCell="T8" sqref="T8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111</v>
      </c>
      <c r="E5" s="111"/>
      <c r="F5" s="111"/>
      <c r="G5" s="111"/>
      <c r="H5" s="111"/>
      <c r="I5" s="111"/>
      <c r="K5" s="64"/>
      <c r="L5" s="64"/>
      <c r="M5" s="112" t="s">
        <v>2</v>
      </c>
      <c r="N5" s="113"/>
      <c r="O5" s="113"/>
      <c r="P5" s="11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1" ht="15.75">
      <c r="A7" s="1"/>
      <c r="B7" s="1"/>
      <c r="C7" s="37"/>
      <c r="D7" s="45">
        <v>242</v>
      </c>
      <c r="E7" s="44"/>
      <c r="F7" s="45"/>
      <c r="G7" s="45"/>
      <c r="H7" s="11" t="s">
        <v>76</v>
      </c>
      <c r="I7" s="44" t="s">
        <v>39</v>
      </c>
      <c r="J7" s="39"/>
      <c r="K7" s="40"/>
      <c r="L7" s="41"/>
      <c r="M7" s="41">
        <v>195</v>
      </c>
      <c r="N7" s="41"/>
      <c r="O7" s="101">
        <v>-212.5</v>
      </c>
      <c r="P7" s="41">
        <v>212.5</v>
      </c>
      <c r="Q7" s="41">
        <v>212.5</v>
      </c>
      <c r="R7" s="85" t="s">
        <v>116</v>
      </c>
      <c r="S7" s="41"/>
      <c r="T7" s="41"/>
      <c r="U7" s="41"/>
      <c r="V7" s="41"/>
      <c r="W7" s="42"/>
      <c r="X7" s="32"/>
      <c r="Y7" s="32"/>
      <c r="Z7" s="33"/>
      <c r="AA7" s="33"/>
      <c r="AB7" s="33"/>
      <c r="AC7" s="34"/>
      <c r="AD7" s="38"/>
      <c r="AE7" s="38"/>
    </row>
    <row r="8" spans="1:31" ht="15.75">
      <c r="A8" s="1"/>
      <c r="B8" s="1"/>
      <c r="C8" s="37"/>
      <c r="D8" s="45">
        <v>242</v>
      </c>
      <c r="E8" s="44"/>
      <c r="F8" s="45"/>
      <c r="G8" s="45"/>
      <c r="H8" s="11" t="s">
        <v>85</v>
      </c>
      <c r="I8" s="44" t="s">
        <v>39</v>
      </c>
      <c r="J8" s="39"/>
      <c r="K8" s="40"/>
      <c r="L8" s="41"/>
      <c r="M8" s="41">
        <v>207.5</v>
      </c>
      <c r="N8" s="41"/>
      <c r="O8" s="41">
        <v>220</v>
      </c>
      <c r="P8" s="41">
        <v>227.5</v>
      </c>
      <c r="Q8" s="41">
        <v>227.5</v>
      </c>
      <c r="R8" s="85" t="s">
        <v>115</v>
      </c>
      <c r="S8" s="41"/>
      <c r="T8" s="41"/>
      <c r="U8" s="41"/>
      <c r="V8" s="41"/>
      <c r="W8" s="42"/>
      <c r="X8" s="32"/>
      <c r="Y8" s="32"/>
      <c r="Z8" s="33"/>
      <c r="AA8" s="33"/>
      <c r="AB8" s="33"/>
      <c r="AC8" s="34"/>
      <c r="AD8" s="38"/>
      <c r="AE8" s="38"/>
    </row>
    <row r="9" spans="1:30" ht="15.75">
      <c r="A9" s="2" t="s">
        <v>11</v>
      </c>
      <c r="B9" s="2">
        <v>1</v>
      </c>
      <c r="C9" s="12"/>
      <c r="D9" s="43">
        <v>242</v>
      </c>
      <c r="E9" s="44"/>
      <c r="F9" s="45"/>
      <c r="G9" s="45"/>
      <c r="H9" s="13" t="s">
        <v>26</v>
      </c>
      <c r="I9" s="44" t="s">
        <v>17</v>
      </c>
      <c r="J9" s="44"/>
      <c r="K9" s="46"/>
      <c r="L9" s="46"/>
      <c r="M9" s="90">
        <v>250</v>
      </c>
      <c r="N9" s="90"/>
      <c r="O9" s="90">
        <v>-272.5</v>
      </c>
      <c r="P9" s="90">
        <v>-272.5</v>
      </c>
      <c r="Q9" s="46">
        <v>250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 t="e">
        <f>1+#REF!</f>
        <v>#REF!</v>
      </c>
      <c r="C10" s="12"/>
      <c r="D10" s="43">
        <v>275</v>
      </c>
      <c r="E10" s="44"/>
      <c r="F10" s="45"/>
      <c r="G10" s="45"/>
      <c r="H10" s="11" t="s">
        <v>86</v>
      </c>
      <c r="I10" s="44" t="s">
        <v>16</v>
      </c>
      <c r="J10" s="44"/>
      <c r="K10" s="46"/>
      <c r="L10" s="46"/>
      <c r="M10" s="90">
        <v>240</v>
      </c>
      <c r="N10" s="90"/>
      <c r="O10" s="90">
        <v>250</v>
      </c>
      <c r="P10" s="90">
        <v>265</v>
      </c>
      <c r="Q10" s="46">
        <v>265</v>
      </c>
      <c r="R10" s="47" t="s">
        <v>115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 t="s">
        <v>11</v>
      </c>
      <c r="B11" s="2" t="e">
        <f>1+B10</f>
        <v>#REF!</v>
      </c>
      <c r="C11" s="12"/>
      <c r="D11" s="45">
        <v>275</v>
      </c>
      <c r="E11" s="44"/>
      <c r="F11" s="45"/>
      <c r="G11" s="45"/>
      <c r="H11" s="11" t="s">
        <v>88</v>
      </c>
      <c r="I11" s="44" t="s">
        <v>17</v>
      </c>
      <c r="J11" s="44"/>
      <c r="K11" s="46"/>
      <c r="L11" s="46"/>
      <c r="M11" s="90">
        <v>247.5</v>
      </c>
      <c r="N11" s="90"/>
      <c r="O11" s="90">
        <v>262.5</v>
      </c>
      <c r="P11" s="90">
        <v>-272.5</v>
      </c>
      <c r="Q11" s="46">
        <v>262.5</v>
      </c>
      <c r="R11" s="47" t="s">
        <v>115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 t="s">
        <v>11</v>
      </c>
      <c r="B12" s="2" t="e">
        <f>1+B11</f>
        <v>#REF!</v>
      </c>
      <c r="C12" s="12"/>
      <c r="D12" s="43">
        <v>275</v>
      </c>
      <c r="E12" s="49"/>
      <c r="F12" s="48"/>
      <c r="G12" s="45"/>
      <c r="H12" s="11" t="s">
        <v>89</v>
      </c>
      <c r="I12" s="44" t="s">
        <v>12</v>
      </c>
      <c r="J12" s="44"/>
      <c r="K12" s="46"/>
      <c r="L12" s="46"/>
      <c r="M12" s="90">
        <v>205</v>
      </c>
      <c r="N12" s="90"/>
      <c r="O12" s="90">
        <v>227.5</v>
      </c>
      <c r="P12" s="90">
        <v>-237.5</v>
      </c>
      <c r="Q12" s="46">
        <v>227.5</v>
      </c>
      <c r="R12" s="47" t="s">
        <v>115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 t="e">
        <f>IF(Paino1="","",IF(JK1=" ----- ",1,IF(PP1=" ----- ",2,IF(MV1=" ----- ",3,#REF!+#REF!+#REF!))))</f>
        <v>#REF!</v>
      </c>
    </row>
    <row r="13" spans="1:30" ht="15.75">
      <c r="A13" s="2"/>
      <c r="B13" s="2">
        <v>8</v>
      </c>
      <c r="C13" s="12"/>
      <c r="D13" s="45">
        <v>275</v>
      </c>
      <c r="E13" s="44"/>
      <c r="F13" s="45"/>
      <c r="G13" s="45"/>
      <c r="H13" s="11" t="s">
        <v>91</v>
      </c>
      <c r="I13" s="44" t="s">
        <v>39</v>
      </c>
      <c r="J13" s="44"/>
      <c r="K13" s="46"/>
      <c r="L13" s="46"/>
      <c r="M13" s="90">
        <v>100</v>
      </c>
      <c r="N13" s="90"/>
      <c r="O13" s="90">
        <v>125</v>
      </c>
      <c r="P13" s="90">
        <v>-137.5</v>
      </c>
      <c r="Q13" s="46">
        <v>125</v>
      </c>
      <c r="R13" s="47" t="s">
        <v>117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3">
        <v>275</v>
      </c>
      <c r="E14" s="44"/>
      <c r="F14" s="45"/>
      <c r="G14" s="45"/>
      <c r="H14" s="11" t="s">
        <v>92</v>
      </c>
      <c r="I14" s="44" t="s">
        <v>39</v>
      </c>
      <c r="J14" s="44"/>
      <c r="K14" s="46"/>
      <c r="L14" s="46"/>
      <c r="M14" s="90">
        <v>210</v>
      </c>
      <c r="N14" s="90"/>
      <c r="O14" s="90">
        <v>227.5</v>
      </c>
      <c r="P14" s="90">
        <v>-235</v>
      </c>
      <c r="Q14" s="46">
        <v>227.5</v>
      </c>
      <c r="R14" s="47" t="s">
        <v>116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5">
        <v>275</v>
      </c>
      <c r="E15" s="44"/>
      <c r="F15" s="45"/>
      <c r="G15" s="45"/>
      <c r="H15" s="11" t="s">
        <v>93</v>
      </c>
      <c r="I15" s="44" t="s">
        <v>39</v>
      </c>
      <c r="J15" s="44"/>
      <c r="K15" s="46"/>
      <c r="L15" s="46"/>
      <c r="M15" s="90">
        <v>-222.5</v>
      </c>
      <c r="N15" s="90"/>
      <c r="O15" s="90">
        <v>227.5</v>
      </c>
      <c r="P15" s="90">
        <v>242.5</v>
      </c>
      <c r="Q15" s="46">
        <v>242.5</v>
      </c>
      <c r="R15" s="47" t="s">
        <v>115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/>
      <c r="B16" s="2"/>
      <c r="C16" s="12"/>
      <c r="D16" s="45" t="s">
        <v>28</v>
      </c>
      <c r="E16" s="49"/>
      <c r="F16" s="49"/>
      <c r="G16" s="49"/>
      <c r="H16" s="49" t="s">
        <v>95</v>
      </c>
      <c r="I16" s="49" t="s">
        <v>12</v>
      </c>
      <c r="J16" s="44"/>
      <c r="K16" s="46"/>
      <c r="L16" s="46"/>
      <c r="M16" s="90">
        <v>265</v>
      </c>
      <c r="N16" s="90"/>
      <c r="O16" s="90">
        <v>282.5</v>
      </c>
      <c r="P16" s="90">
        <v>295</v>
      </c>
      <c r="Q16" s="46">
        <v>295</v>
      </c>
      <c r="R16" s="47" t="s">
        <v>115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/>
    </row>
    <row r="17" spans="1:30" ht="15.75">
      <c r="A17" s="2" t="s">
        <v>11</v>
      </c>
      <c r="B17" s="2">
        <f>1+B13</f>
        <v>9</v>
      </c>
      <c r="C17" s="12"/>
      <c r="D17" s="45" t="s">
        <v>28</v>
      </c>
      <c r="E17" s="49"/>
      <c r="F17" s="48"/>
      <c r="G17" s="45"/>
      <c r="H17" s="11" t="s">
        <v>96</v>
      </c>
      <c r="I17" s="49" t="s">
        <v>39</v>
      </c>
      <c r="J17" s="44"/>
      <c r="K17" s="46"/>
      <c r="L17" s="46"/>
      <c r="M17" s="90">
        <v>165</v>
      </c>
      <c r="N17" s="90"/>
      <c r="O17" s="90">
        <v>180</v>
      </c>
      <c r="P17" s="90">
        <v>187.5</v>
      </c>
      <c r="Q17" s="46">
        <v>187.5</v>
      </c>
      <c r="R17" s="47" t="s">
        <v>115</v>
      </c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 t="e">
        <f>IF(Paino1="","",IF(JK1=" ----- ",1,IF(PP1=" ----- ",2,IF(MV1=" ----- ",3,#REF!+#REF!+#REF!))))</f>
        <v>#REF!</v>
      </c>
    </row>
    <row r="18" spans="1:30" ht="15.75">
      <c r="A18" s="2"/>
      <c r="B18" s="2"/>
      <c r="C18" s="12"/>
      <c r="D18" s="45" t="s">
        <v>28</v>
      </c>
      <c r="E18" s="44"/>
      <c r="F18" s="45"/>
      <c r="G18" s="45"/>
      <c r="H18" s="11" t="s">
        <v>114</v>
      </c>
      <c r="I18" s="44" t="s">
        <v>16</v>
      </c>
      <c r="J18" s="44"/>
      <c r="K18" s="46"/>
      <c r="L18" s="46"/>
      <c r="M18" s="90">
        <v>295</v>
      </c>
      <c r="N18" s="90"/>
      <c r="O18" s="90">
        <v>317.5</v>
      </c>
      <c r="P18" s="90">
        <v>-340</v>
      </c>
      <c r="Q18" s="46">
        <v>317.5</v>
      </c>
      <c r="R18" s="47" t="s">
        <v>115</v>
      </c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/>
    </row>
    <row r="19" spans="1:30" ht="15.75">
      <c r="A19" s="2" t="s">
        <v>11</v>
      </c>
      <c r="B19" s="2">
        <v>9</v>
      </c>
      <c r="C19" s="12"/>
      <c r="D19" s="45"/>
      <c r="E19" s="44"/>
      <c r="F19" s="45"/>
      <c r="G19" s="45"/>
      <c r="H19" s="11"/>
      <c r="I19" s="44"/>
      <c r="J19" s="44"/>
      <c r="K19" s="46"/>
      <c r="L19" s="46"/>
      <c r="M19" s="90"/>
      <c r="N19" s="90"/>
      <c r="O19" s="90"/>
      <c r="P19" s="90"/>
      <c r="Q19" s="46"/>
      <c r="R19" s="47"/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ht="15.75">
      <c r="A20" s="2" t="s">
        <v>11</v>
      </c>
      <c r="B20" s="2">
        <v>10</v>
      </c>
      <c r="C20" s="12"/>
      <c r="D20" s="43"/>
      <c r="E20" s="44"/>
      <c r="F20" s="45"/>
      <c r="G20" s="45"/>
      <c r="H20" s="11"/>
      <c r="I20" s="44"/>
      <c r="J20" s="44"/>
      <c r="K20" s="46"/>
      <c r="L20" s="46"/>
      <c r="M20" s="90"/>
      <c r="N20" s="90"/>
      <c r="O20" s="90"/>
      <c r="P20" s="90"/>
      <c r="Q20" s="46"/>
      <c r="R20" s="47"/>
      <c r="S20" s="46"/>
      <c r="T20" s="46"/>
      <c r="U20" s="46"/>
      <c r="V20" s="46"/>
      <c r="W20" s="42"/>
      <c r="X20" s="14"/>
      <c r="Y20" s="14"/>
      <c r="Z20" s="20"/>
      <c r="AA20" s="20"/>
      <c r="AB20" s="20"/>
      <c r="AC20" s="14"/>
      <c r="AD20" s="9" t="e">
        <f>IF(Paino1="","",IF(JK1=" ----- ",1,IF(PP1=" ----- ",2,IF(MV1=" ----- ",3,#REF!+#REF!+#REF!))))</f>
        <v>#REF!</v>
      </c>
    </row>
    <row r="21" spans="1:30" ht="15.75">
      <c r="A21" s="66" t="s">
        <v>11</v>
      </c>
      <c r="B21" s="66">
        <v>11</v>
      </c>
      <c r="C21" s="36"/>
      <c r="D21" s="45"/>
      <c r="E21" s="44"/>
      <c r="F21" s="45"/>
      <c r="G21" s="45"/>
      <c r="H21" s="13"/>
      <c r="I21" s="44"/>
      <c r="J21" s="44"/>
      <c r="K21" s="46"/>
      <c r="L21" s="46"/>
      <c r="M21" s="90"/>
      <c r="N21" s="90"/>
      <c r="O21" s="90"/>
      <c r="P21" s="90"/>
      <c r="Q21" s="46"/>
      <c r="R21" s="47"/>
      <c r="S21" s="46"/>
      <c r="T21" s="46"/>
      <c r="U21" s="46"/>
      <c r="V21" s="46"/>
      <c r="W21" s="42"/>
      <c r="X21" s="14"/>
      <c r="Y21" s="14"/>
      <c r="Z21" s="20"/>
      <c r="AA21" s="20"/>
      <c r="AB21" s="20"/>
      <c r="AC21" s="14"/>
      <c r="AD21" s="9" t="e">
        <f>IF(Paino1="","",IF(JK1=" ----- ",1,IF(PP1=" ----- ",2,IF(MV1=" ----- ",3,#REF!+#REF!+#REF!))))</f>
        <v>#REF!</v>
      </c>
    </row>
    <row r="22" spans="1:30" s="21" customFormat="1" ht="15.75">
      <c r="A22" s="15"/>
      <c r="B22" s="15"/>
      <c r="C22" s="15"/>
      <c r="D22" s="86"/>
      <c r="E22" s="87"/>
      <c r="F22" s="87"/>
      <c r="G22" s="87"/>
      <c r="H22" s="87"/>
      <c r="I22" s="88"/>
      <c r="J22" s="88"/>
      <c r="K22" s="88"/>
      <c r="L22" s="88"/>
      <c r="M22" s="91"/>
      <c r="N22" s="91"/>
      <c r="O22" s="91"/>
      <c r="P22" s="91"/>
      <c r="Q22" s="88"/>
      <c r="R22" s="88"/>
      <c r="S22" s="88"/>
      <c r="T22" s="88"/>
      <c r="U22" s="88"/>
      <c r="V22" s="88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1"/>
      <c r="E23" s="21"/>
      <c r="F23" s="21"/>
      <c r="G23" s="67"/>
      <c r="H23" s="21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21"/>
      <c r="E24" s="21"/>
      <c r="F24" s="21"/>
      <c r="G24" s="21"/>
      <c r="H24" s="21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3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2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3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02"/>
      <c r="E26" s="103"/>
      <c r="F26" s="103"/>
      <c r="G26" s="103"/>
      <c r="H26" s="103"/>
      <c r="I26" s="14"/>
      <c r="J26" s="14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9"/>
      <c r="F27" s="19"/>
      <c r="G27" s="19"/>
      <c r="H27" s="14"/>
      <c r="I27" s="19"/>
      <c r="J27" s="19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9"/>
      <c r="F28" s="19"/>
      <c r="G28" s="19"/>
      <c r="H28" s="14"/>
      <c r="I28" s="19"/>
      <c r="J28" s="19"/>
      <c r="K28" s="19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9"/>
      <c r="K29" s="19"/>
      <c r="L29" s="19"/>
      <c r="M29" s="19"/>
      <c r="N29" s="14"/>
      <c r="O29" s="19"/>
      <c r="P29" s="19"/>
      <c r="Q29" s="19"/>
      <c r="R29" s="19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4"/>
      <c r="F30" s="14"/>
      <c r="G30" s="14"/>
      <c r="H30" s="14"/>
      <c r="I30" s="14"/>
      <c r="J30" s="14"/>
      <c r="K30" s="19"/>
      <c r="L30" s="19"/>
      <c r="M30" s="19"/>
      <c r="N30" s="14"/>
      <c r="O30" s="19"/>
      <c r="P30" s="19"/>
      <c r="Q30" s="19"/>
      <c r="R30" s="19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5"/>
      <c r="E31" s="14"/>
      <c r="F31" s="14"/>
      <c r="G31" s="14"/>
      <c r="H31" s="14"/>
      <c r="I31" s="14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02"/>
      <c r="E32" s="104"/>
      <c r="F32" s="104"/>
      <c r="G32" s="104"/>
      <c r="H32" s="10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30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</row>
    <row r="34" spans="1:30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15"/>
      <c r="C36" s="15"/>
      <c r="D36" s="15"/>
      <c r="E36" s="19"/>
      <c r="F36" s="19"/>
      <c r="G36" s="19"/>
      <c r="H36" s="14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15"/>
      <c r="C37" s="15"/>
      <c r="D37" s="15"/>
      <c r="E37" s="19"/>
      <c r="F37" s="19"/>
      <c r="G37" s="19"/>
      <c r="H37" s="14"/>
      <c r="I37" s="19"/>
      <c r="J37" s="19"/>
      <c r="K37" s="19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7" customFormat="1" ht="15.75">
      <c r="A38" s="15"/>
      <c r="B38" s="21"/>
      <c r="C38" s="15"/>
      <c r="D38" s="15"/>
      <c r="E38" s="19"/>
      <c r="F38" s="19"/>
      <c r="G38" s="19"/>
      <c r="H38" s="14"/>
      <c r="I38" s="19"/>
      <c r="J38" s="19"/>
      <c r="K38" s="19"/>
      <c r="L38" s="19"/>
      <c r="M38" s="19"/>
      <c r="N38" s="14"/>
      <c r="O38" s="19"/>
      <c r="P38" s="19"/>
      <c r="Q38" s="19"/>
      <c r="R38" s="14"/>
      <c r="S38" s="19"/>
      <c r="T38" s="19"/>
      <c r="U38" s="19"/>
      <c r="V38" s="14"/>
      <c r="W38" s="15"/>
      <c r="X38" s="14"/>
      <c r="Y38" s="14"/>
      <c r="Z38" s="20"/>
      <c r="AA38" s="20"/>
      <c r="AB38" s="20"/>
      <c r="AC38" s="14"/>
      <c r="AD38" s="17"/>
      <c r="AH38" s="28"/>
      <c r="AK38" s="68"/>
      <c r="AL38" s="68"/>
      <c r="AM38" s="68"/>
      <c r="AN38" s="68"/>
      <c r="AO38" s="69"/>
    </row>
    <row r="39" spans="1:41" s="27" customFormat="1" ht="15.75">
      <c r="A39" s="15"/>
      <c r="B39" s="15"/>
      <c r="C39" s="15"/>
      <c r="D39" s="15"/>
      <c r="E39" s="19"/>
      <c r="F39" s="19"/>
      <c r="G39" s="19"/>
      <c r="H39" s="19"/>
      <c r="I39" s="19"/>
      <c r="J39" s="19"/>
      <c r="K39" s="19"/>
      <c r="L39" s="19"/>
      <c r="M39" s="19"/>
      <c r="N39" s="14"/>
      <c r="O39" s="19"/>
      <c r="P39" s="19"/>
      <c r="Q39" s="19"/>
      <c r="R39" s="14"/>
      <c r="S39" s="19"/>
      <c r="T39" s="19"/>
      <c r="U39" s="19"/>
      <c r="V39" s="14"/>
      <c r="W39" s="15"/>
      <c r="X39" s="14"/>
      <c r="Y39" s="14"/>
      <c r="Z39" s="20"/>
      <c r="AA39" s="20"/>
      <c r="AB39" s="20"/>
      <c r="AC39" s="14"/>
      <c r="AD39" s="17"/>
      <c r="AH39" s="28"/>
      <c r="AK39" s="68"/>
      <c r="AL39" s="68"/>
      <c r="AM39" s="68"/>
      <c r="AN39" s="68"/>
      <c r="AO39" s="69"/>
    </row>
    <row r="40" spans="1:41" s="29" customFormat="1" ht="15.75">
      <c r="A40" s="8"/>
      <c r="B40" s="70"/>
      <c r="C40" s="8"/>
      <c r="D40" s="8"/>
      <c r="E40" s="9"/>
      <c r="F40" s="9"/>
      <c r="G40" s="9"/>
      <c r="H40" s="71"/>
      <c r="I40" s="71"/>
      <c r="J40" s="8"/>
      <c r="K40" s="9"/>
      <c r="L40" s="9"/>
      <c r="M40" s="9"/>
      <c r="N40" s="9"/>
      <c r="O40" s="9"/>
      <c r="P40" s="9"/>
      <c r="Q40" s="9"/>
      <c r="R40" s="3"/>
      <c r="S40" s="9"/>
      <c r="T40" s="9"/>
      <c r="U40" s="9"/>
      <c r="V40" s="72"/>
      <c r="W40" s="73"/>
      <c r="X40" s="74"/>
      <c r="Y40" s="18"/>
      <c r="Z40" s="75"/>
      <c r="AA40" s="75"/>
      <c r="AB40" s="75"/>
      <c r="AC40" s="76"/>
      <c r="AD40" s="9"/>
      <c r="AH40" s="30"/>
      <c r="AK40" s="77"/>
      <c r="AL40" s="77"/>
      <c r="AM40" s="77"/>
      <c r="AN40" s="77"/>
      <c r="AO40" s="78"/>
    </row>
    <row r="41" spans="1:41" ht="15.75">
      <c r="A41" s="8"/>
      <c r="B41" s="70"/>
      <c r="C41" s="8"/>
      <c r="D41" s="8"/>
      <c r="E41" s="9"/>
      <c r="F41" s="9"/>
      <c r="G41" s="9"/>
      <c r="H41" s="71"/>
      <c r="I41" s="71"/>
      <c r="J41" s="8"/>
      <c r="K41" s="9"/>
      <c r="L41" s="9"/>
      <c r="M41" s="9"/>
      <c r="N41" s="9"/>
      <c r="O41" s="9"/>
      <c r="P41" s="9"/>
      <c r="Q41" s="9"/>
      <c r="S41" s="9"/>
      <c r="T41" s="9"/>
      <c r="U41" s="9"/>
      <c r="V41" s="72"/>
      <c r="W41" s="73"/>
      <c r="X41" s="74"/>
      <c r="Y41" s="18"/>
      <c r="Z41" s="75"/>
      <c r="AA41" s="75"/>
      <c r="AB41" s="75"/>
      <c r="AC41" s="76"/>
      <c r="AD41" s="9"/>
      <c r="AH41" s="6"/>
      <c r="AK41" s="79"/>
      <c r="AL41" s="79"/>
      <c r="AM41" s="79"/>
      <c r="AN41" s="79"/>
      <c r="AO41" s="80"/>
    </row>
    <row r="42" spans="2:29" s="4" customFormat="1" ht="15.75">
      <c r="B42" s="10" t="s">
        <v>4</v>
      </c>
      <c r="E42" s="10"/>
      <c r="F42" s="10"/>
      <c r="G42" s="10"/>
      <c r="H42" s="81"/>
      <c r="I42" s="81"/>
      <c r="K42" s="81" t="s">
        <v>6</v>
      </c>
      <c r="L42" s="81"/>
      <c r="M42" s="81"/>
      <c r="Q42" s="81"/>
      <c r="R42" s="81"/>
      <c r="T42" s="81" t="s">
        <v>7</v>
      </c>
      <c r="V42" s="81"/>
      <c r="W42" s="10"/>
      <c r="X42" s="22"/>
      <c r="Y42" s="82"/>
      <c r="Z42" s="82"/>
      <c r="AA42" s="82"/>
      <c r="AB42" s="82"/>
      <c r="AC42" s="83"/>
    </row>
    <row r="43" spans="2:29" s="4" customFormat="1" ht="15.75">
      <c r="B43" s="4" t="s">
        <v>5</v>
      </c>
      <c r="K43" s="25" t="s">
        <v>5</v>
      </c>
      <c r="L43" s="25"/>
      <c r="M43" s="25"/>
      <c r="Q43" s="25"/>
      <c r="R43" s="25"/>
      <c r="T43" s="25" t="s">
        <v>5</v>
      </c>
      <c r="V43" s="25"/>
      <c r="W43" s="73"/>
      <c r="X43" s="22"/>
      <c r="Y43" s="22"/>
      <c r="Z43" s="22"/>
      <c r="AA43" s="22"/>
      <c r="AB43" s="22"/>
      <c r="AC43" s="22"/>
    </row>
    <row r="44" spans="11:23" ht="15.75">
      <c r="K44" s="38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  <row r="45" spans="8:23" ht="15.75">
      <c r="H45" s="4"/>
      <c r="I45" s="4"/>
      <c r="J45" s="84"/>
      <c r="L45" s="38"/>
      <c r="M45" s="38"/>
      <c r="N45" s="38"/>
      <c r="O45" s="38"/>
      <c r="P45" s="38"/>
      <c r="Q45" s="38"/>
      <c r="S45" s="38"/>
      <c r="T45" s="38"/>
      <c r="U45" s="38"/>
      <c r="V45" s="38"/>
      <c r="W45" s="8"/>
    </row>
    <row r="46" spans="8:23" ht="15.75">
      <c r="H46" s="4"/>
      <c r="I46" s="4"/>
      <c r="L46" s="38"/>
      <c r="M46" s="38"/>
      <c r="N46" s="38"/>
      <c r="O46" s="38"/>
      <c r="P46" s="38"/>
      <c r="Q46" s="38"/>
      <c r="S46" s="38"/>
      <c r="T46" s="38"/>
      <c r="U46" s="38"/>
      <c r="V46" s="38"/>
      <c r="W46" s="8"/>
    </row>
  </sheetData>
  <mergeCells count="9">
    <mergeCell ref="D26:H26"/>
    <mergeCell ref="D32:H32"/>
    <mergeCell ref="H2:V2"/>
    <mergeCell ref="H3:K3"/>
    <mergeCell ref="P3:R3"/>
    <mergeCell ref="S3:V3"/>
    <mergeCell ref="F4:I4"/>
    <mergeCell ref="D5:I5"/>
    <mergeCell ref="M5:P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Q46"/>
  <sheetViews>
    <sheetView zoomScale="75" zoomScaleNormal="75" workbookViewId="0" topLeftCell="D2">
      <selection activeCell="K16" sqref="K16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78</v>
      </c>
      <c r="E5" s="111"/>
      <c r="F5" s="111"/>
      <c r="G5" s="111"/>
      <c r="H5" s="111"/>
      <c r="I5" s="111"/>
      <c r="K5" s="64"/>
      <c r="L5" s="64"/>
      <c r="M5" s="64"/>
      <c r="N5" s="64"/>
      <c r="O5" s="64" t="s">
        <v>37</v>
      </c>
      <c r="P5" s="6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148</v>
      </c>
      <c r="E7" s="44"/>
      <c r="F7" s="45"/>
      <c r="G7" s="45"/>
      <c r="H7" s="13" t="s">
        <v>55</v>
      </c>
      <c r="I7" s="44" t="s">
        <v>56</v>
      </c>
      <c r="J7" s="44"/>
      <c r="K7" s="46"/>
      <c r="L7" s="46"/>
      <c r="M7" s="90" t="s">
        <v>119</v>
      </c>
      <c r="N7" s="90"/>
      <c r="O7" s="90">
        <v>-115</v>
      </c>
      <c r="P7" s="90">
        <v>-115</v>
      </c>
      <c r="Q7" s="46" t="s">
        <v>120</v>
      </c>
      <c r="R7" s="47" t="s">
        <v>120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148</v>
      </c>
      <c r="E8" s="44"/>
      <c r="F8" s="45"/>
      <c r="G8" s="45"/>
      <c r="H8" s="11" t="s">
        <v>57</v>
      </c>
      <c r="I8" s="44" t="s">
        <v>58</v>
      </c>
      <c r="J8" s="44"/>
      <c r="K8" s="46"/>
      <c r="L8" s="46"/>
      <c r="M8" s="90">
        <v>115</v>
      </c>
      <c r="N8" s="90"/>
      <c r="O8" s="90">
        <v>-125</v>
      </c>
      <c r="P8" s="90">
        <v>-132.5</v>
      </c>
      <c r="Q8" s="46">
        <v>115</v>
      </c>
      <c r="R8" s="47" t="s">
        <v>123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>
        <f>1+B8</f>
        <v>3</v>
      </c>
      <c r="C9" s="12"/>
      <c r="D9" s="43">
        <v>165</v>
      </c>
      <c r="E9" s="44"/>
      <c r="F9" s="45"/>
      <c r="G9" s="45"/>
      <c r="H9" s="11" t="s">
        <v>59</v>
      </c>
      <c r="I9" s="44" t="s">
        <v>47</v>
      </c>
      <c r="J9" s="44"/>
      <c r="K9" s="46"/>
      <c r="L9" s="46"/>
      <c r="M9" s="90">
        <v>70</v>
      </c>
      <c r="N9" s="90"/>
      <c r="O9" s="90">
        <v>92.5</v>
      </c>
      <c r="P9" s="90">
        <v>-100</v>
      </c>
      <c r="Q9" s="46">
        <v>92.5</v>
      </c>
      <c r="R9" s="47" t="s">
        <v>123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/>
      <c r="B10" s="2"/>
      <c r="C10" s="12"/>
      <c r="D10" s="45">
        <v>165</v>
      </c>
      <c r="E10" s="44"/>
      <c r="F10" s="45"/>
      <c r="G10" s="45"/>
      <c r="H10" s="11" t="s">
        <v>52</v>
      </c>
      <c r="I10" s="44" t="s">
        <v>39</v>
      </c>
      <c r="J10" s="44"/>
      <c r="K10" s="46"/>
      <c r="L10" s="46"/>
      <c r="M10" s="90">
        <v>82.5</v>
      </c>
      <c r="N10" s="90"/>
      <c r="O10" s="90">
        <v>92.5</v>
      </c>
      <c r="P10" s="90">
        <v>97.5</v>
      </c>
      <c r="Q10" s="46">
        <v>97.5</v>
      </c>
      <c r="R10" s="47" t="s">
        <v>116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/>
    </row>
    <row r="11" spans="1:30" ht="15.75">
      <c r="A11" s="2" t="s">
        <v>11</v>
      </c>
      <c r="B11" s="2">
        <f>1+B9</f>
        <v>4</v>
      </c>
      <c r="C11" s="12"/>
      <c r="D11" s="45">
        <v>165</v>
      </c>
      <c r="E11" s="44"/>
      <c r="F11" s="45"/>
      <c r="G11" s="45"/>
      <c r="H11" s="11" t="s">
        <v>60</v>
      </c>
      <c r="I11" s="44" t="s">
        <v>39</v>
      </c>
      <c r="J11" s="44"/>
      <c r="K11" s="46"/>
      <c r="L11" s="46"/>
      <c r="M11" s="90">
        <v>77.5</v>
      </c>
      <c r="N11" s="90"/>
      <c r="O11" s="90">
        <v>85</v>
      </c>
      <c r="P11" s="90">
        <v>-90</v>
      </c>
      <c r="Q11" s="46">
        <v>85</v>
      </c>
      <c r="R11" s="47" t="s">
        <v>117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 t="s">
        <v>11</v>
      </c>
      <c r="B12" s="2">
        <f>1+B11</f>
        <v>5</v>
      </c>
      <c r="C12" s="12"/>
      <c r="D12" s="43">
        <v>165</v>
      </c>
      <c r="E12" s="49"/>
      <c r="F12" s="48"/>
      <c r="G12" s="45"/>
      <c r="H12" s="11" t="s">
        <v>61</v>
      </c>
      <c r="I12" s="44" t="s">
        <v>39</v>
      </c>
      <c r="J12" s="44"/>
      <c r="K12" s="46"/>
      <c r="L12" s="46"/>
      <c r="M12" s="90">
        <v>127.5</v>
      </c>
      <c r="N12" s="90"/>
      <c r="O12" s="90">
        <v>140</v>
      </c>
      <c r="P12" s="90">
        <v>147.5</v>
      </c>
      <c r="Q12" s="46">
        <v>147.5</v>
      </c>
      <c r="R12" s="47" t="s">
        <v>115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 t="e">
        <f>IF(Paino1="","",IF(JK1=" ----- ",1,IF(PP1=" ----- ",2,IF(MV1=" ----- ",3,#REF!+#REF!+#REF!))))</f>
        <v>#REF!</v>
      </c>
    </row>
    <row r="13" spans="1:30" ht="15.75">
      <c r="A13" s="2"/>
      <c r="B13" s="2">
        <v>8</v>
      </c>
      <c r="C13" s="12"/>
      <c r="D13" s="45">
        <v>181</v>
      </c>
      <c r="E13" s="44"/>
      <c r="F13" s="45"/>
      <c r="G13" s="45"/>
      <c r="H13" s="11" t="s">
        <v>62</v>
      </c>
      <c r="I13" s="44" t="s">
        <v>16</v>
      </c>
      <c r="J13" s="44"/>
      <c r="K13" s="46"/>
      <c r="L13" s="46"/>
      <c r="M13" s="90">
        <v>167.5</v>
      </c>
      <c r="N13" s="90"/>
      <c r="O13" s="90">
        <v>-177.5</v>
      </c>
      <c r="P13" s="90">
        <v>-177.5</v>
      </c>
      <c r="Q13" s="46">
        <v>167.5</v>
      </c>
      <c r="R13" s="47" t="s">
        <v>115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3">
        <v>181</v>
      </c>
      <c r="E14" s="44"/>
      <c r="F14" s="45"/>
      <c r="G14" s="45"/>
      <c r="H14" s="11" t="s">
        <v>63</v>
      </c>
      <c r="I14" s="44" t="s">
        <v>15</v>
      </c>
      <c r="J14" s="44"/>
      <c r="K14" s="46"/>
      <c r="L14" s="46"/>
      <c r="M14" s="90"/>
      <c r="N14" s="90"/>
      <c r="O14" s="90"/>
      <c r="P14" s="90"/>
      <c r="Q14" s="46"/>
      <c r="R14" s="47"/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5">
        <v>181</v>
      </c>
      <c r="E15" s="44"/>
      <c r="F15" s="45"/>
      <c r="G15" s="45"/>
      <c r="H15" s="11" t="s">
        <v>23</v>
      </c>
      <c r="I15" s="44" t="s">
        <v>18</v>
      </c>
      <c r="J15" s="44"/>
      <c r="K15" s="46">
        <v>68</v>
      </c>
      <c r="L15" s="46"/>
      <c r="M15" s="90">
        <v>110</v>
      </c>
      <c r="N15" s="90"/>
      <c r="O15" s="90">
        <v>117.5</v>
      </c>
      <c r="P15" s="90">
        <v>140</v>
      </c>
      <c r="Q15" s="46">
        <v>140</v>
      </c>
      <c r="R15" s="47" t="s">
        <v>115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/>
      <c r="B16" s="2"/>
      <c r="C16" s="12"/>
      <c r="D16" s="43">
        <v>181</v>
      </c>
      <c r="E16" s="49"/>
      <c r="F16" s="49"/>
      <c r="G16" s="49"/>
      <c r="H16" s="49" t="s">
        <v>64</v>
      </c>
      <c r="I16" s="49" t="s">
        <v>12</v>
      </c>
      <c r="J16" s="44"/>
      <c r="K16" s="46"/>
      <c r="L16" s="46"/>
      <c r="M16" s="90">
        <v>-127.5</v>
      </c>
      <c r="N16" s="90"/>
      <c r="O16" s="90">
        <v>127.5</v>
      </c>
      <c r="P16" s="90">
        <v>-137.5</v>
      </c>
      <c r="Q16" s="46">
        <v>127.5</v>
      </c>
      <c r="R16" s="47" t="s">
        <v>115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/>
    </row>
    <row r="17" spans="1:30" ht="15.75">
      <c r="A17" s="2" t="s">
        <v>11</v>
      </c>
      <c r="B17" s="2">
        <f>1+B13</f>
        <v>9</v>
      </c>
      <c r="C17" s="12"/>
      <c r="D17" s="45">
        <v>181</v>
      </c>
      <c r="E17" s="49"/>
      <c r="F17" s="48"/>
      <c r="G17" s="45"/>
      <c r="H17" s="11" t="s">
        <v>24</v>
      </c>
      <c r="I17" s="49" t="s">
        <v>39</v>
      </c>
      <c r="J17" s="44"/>
      <c r="K17" s="46"/>
      <c r="L17" s="46"/>
      <c r="M17" s="90">
        <v>137.5</v>
      </c>
      <c r="N17" s="90"/>
      <c r="O17" s="90">
        <v>142.5</v>
      </c>
      <c r="P17" s="90">
        <v>150</v>
      </c>
      <c r="Q17" s="46">
        <v>150</v>
      </c>
      <c r="R17" s="47" t="s">
        <v>115</v>
      </c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 t="e">
        <f>IF(Paino1="","",IF(JK1=" ----- ",1,IF(PP1=" ----- ",2,IF(MV1=" ----- ",3,#REF!+#REF!+#REF!))))</f>
        <v>#REF!</v>
      </c>
    </row>
    <row r="18" spans="1:30" ht="15.75">
      <c r="A18" s="2"/>
      <c r="B18" s="2"/>
      <c r="C18" s="12"/>
      <c r="D18" s="43">
        <v>181</v>
      </c>
      <c r="E18" s="44"/>
      <c r="F18" s="45"/>
      <c r="G18" s="45"/>
      <c r="H18" s="11" t="s">
        <v>65</v>
      </c>
      <c r="I18" s="44" t="s">
        <v>39</v>
      </c>
      <c r="J18" s="44"/>
      <c r="K18" s="46"/>
      <c r="L18" s="46"/>
      <c r="M18" s="90">
        <v>75</v>
      </c>
      <c r="N18" s="90"/>
      <c r="O18" s="90">
        <v>85</v>
      </c>
      <c r="P18" s="90">
        <v>-90</v>
      </c>
      <c r="Q18" s="46">
        <v>85</v>
      </c>
      <c r="R18" s="47" t="s">
        <v>117</v>
      </c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/>
    </row>
    <row r="19" spans="1:30" ht="15.75">
      <c r="A19" s="2" t="s">
        <v>11</v>
      </c>
      <c r="B19" s="2">
        <v>9</v>
      </c>
      <c r="C19" s="12"/>
      <c r="D19" s="45">
        <v>181</v>
      </c>
      <c r="E19" s="44"/>
      <c r="F19" s="45"/>
      <c r="G19" s="45"/>
      <c r="H19" s="11" t="s">
        <v>66</v>
      </c>
      <c r="I19" s="44" t="s">
        <v>39</v>
      </c>
      <c r="J19" s="44"/>
      <c r="K19" s="46"/>
      <c r="L19" s="46"/>
      <c r="M19" s="90">
        <v>127.5</v>
      </c>
      <c r="N19" s="90"/>
      <c r="O19" s="90">
        <v>-135</v>
      </c>
      <c r="P19" s="90">
        <v>-137.5</v>
      </c>
      <c r="Q19" s="46">
        <v>127.5</v>
      </c>
      <c r="R19" s="47" t="s">
        <v>116</v>
      </c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ht="15.75">
      <c r="A20" s="2" t="s">
        <v>11</v>
      </c>
      <c r="B20" s="2">
        <v>10</v>
      </c>
      <c r="C20" s="12"/>
      <c r="D20" s="43"/>
      <c r="E20" s="44"/>
      <c r="F20" s="45"/>
      <c r="G20" s="45"/>
      <c r="H20" s="11"/>
      <c r="I20" s="44"/>
      <c r="J20" s="44"/>
      <c r="K20" s="46"/>
      <c r="L20" s="46"/>
      <c r="M20" s="90"/>
      <c r="N20" s="90"/>
      <c r="O20" s="90"/>
      <c r="P20" s="90"/>
      <c r="Q20" s="46"/>
      <c r="R20" s="47"/>
      <c r="S20" s="46"/>
      <c r="T20" s="46"/>
      <c r="U20" s="46"/>
      <c r="V20" s="46"/>
      <c r="W20" s="42"/>
      <c r="X20" s="14"/>
      <c r="Y20" s="14"/>
      <c r="Z20" s="20"/>
      <c r="AA20" s="20"/>
      <c r="AB20" s="20"/>
      <c r="AC20" s="14"/>
      <c r="AD20" s="9" t="e">
        <f>IF(Paino1="","",IF(JK1=" ----- ",1,IF(PP1=" ----- ",2,IF(MV1=" ----- ",3,#REF!+#REF!+#REF!))))</f>
        <v>#REF!</v>
      </c>
    </row>
    <row r="21" spans="1:30" ht="15.75">
      <c r="A21" s="66" t="s">
        <v>11</v>
      </c>
      <c r="B21" s="66">
        <v>11</v>
      </c>
      <c r="C21" s="36"/>
      <c r="D21" s="45"/>
      <c r="E21" s="44"/>
      <c r="F21" s="45"/>
      <c r="G21" s="45"/>
      <c r="H21" s="13"/>
      <c r="I21" s="44"/>
      <c r="J21" s="44"/>
      <c r="K21" s="46"/>
      <c r="L21" s="46"/>
      <c r="M21" s="90"/>
      <c r="N21" s="90"/>
      <c r="O21" s="90"/>
      <c r="P21" s="90"/>
      <c r="Q21" s="46"/>
      <c r="R21" s="47"/>
      <c r="S21" s="46"/>
      <c r="T21" s="46"/>
      <c r="U21" s="46"/>
      <c r="V21" s="46"/>
      <c r="W21" s="42"/>
      <c r="X21" s="14"/>
      <c r="Y21" s="14"/>
      <c r="Z21" s="20"/>
      <c r="AA21" s="20"/>
      <c r="AB21" s="20"/>
      <c r="AC21" s="14"/>
      <c r="AD21" s="9" t="e">
        <f>IF(Paino1="","",IF(JK1=" ----- ",1,IF(PP1=" ----- ",2,IF(MV1=" ----- ",3,#REF!+#REF!+#REF!))))</f>
        <v>#REF!</v>
      </c>
    </row>
    <row r="22" spans="1:30" s="21" customFormat="1" ht="15.75">
      <c r="A22" s="15"/>
      <c r="B22" s="15"/>
      <c r="C22" s="15"/>
      <c r="D22" s="86"/>
      <c r="E22" s="87"/>
      <c r="F22" s="87"/>
      <c r="G22" s="87"/>
      <c r="H22" s="87"/>
      <c r="I22" s="88"/>
      <c r="J22" s="88"/>
      <c r="K22" s="88"/>
      <c r="L22" s="88"/>
      <c r="M22" s="91"/>
      <c r="N22" s="91"/>
      <c r="O22" s="91"/>
      <c r="P22" s="91"/>
      <c r="Q22" s="88"/>
      <c r="R22" s="88"/>
      <c r="S22" s="88"/>
      <c r="T22" s="88"/>
      <c r="U22" s="88"/>
      <c r="V22" s="88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1"/>
      <c r="E23" s="21"/>
      <c r="F23" s="21"/>
      <c r="G23" s="67"/>
      <c r="H23" s="21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21"/>
      <c r="E24" s="21"/>
      <c r="F24" s="21"/>
      <c r="G24" s="21"/>
      <c r="H24" s="21"/>
      <c r="I24" s="21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3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2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3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02"/>
      <c r="E26" s="103"/>
      <c r="F26" s="103"/>
      <c r="G26" s="103"/>
      <c r="H26" s="103"/>
      <c r="I26" s="14"/>
      <c r="J26" s="14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9"/>
      <c r="F27" s="19"/>
      <c r="G27" s="19"/>
      <c r="H27" s="14"/>
      <c r="I27" s="19"/>
      <c r="J27" s="19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9"/>
      <c r="F28" s="19"/>
      <c r="G28" s="19"/>
      <c r="H28" s="14"/>
      <c r="I28" s="19"/>
      <c r="J28" s="19"/>
      <c r="K28" s="19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9"/>
      <c r="K29" s="19"/>
      <c r="L29" s="19"/>
      <c r="M29" s="19"/>
      <c r="N29" s="14"/>
      <c r="O29" s="19"/>
      <c r="P29" s="19"/>
      <c r="Q29" s="19"/>
      <c r="R29" s="19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4"/>
      <c r="F30" s="14"/>
      <c r="G30" s="14"/>
      <c r="H30" s="14"/>
      <c r="I30" s="14"/>
      <c r="J30" s="14"/>
      <c r="K30" s="19"/>
      <c r="L30" s="19"/>
      <c r="M30" s="19"/>
      <c r="N30" s="14"/>
      <c r="O30" s="19"/>
      <c r="P30" s="19"/>
      <c r="Q30" s="19"/>
      <c r="R30" s="19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5"/>
      <c r="E31" s="14"/>
      <c r="F31" s="14"/>
      <c r="G31" s="14"/>
      <c r="H31" s="14"/>
      <c r="I31" s="14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02"/>
      <c r="E32" s="104"/>
      <c r="F32" s="104"/>
      <c r="G32" s="104"/>
      <c r="H32" s="10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30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</row>
    <row r="34" spans="1:30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15"/>
      <c r="C36" s="15"/>
      <c r="D36" s="15"/>
      <c r="E36" s="19"/>
      <c r="F36" s="19"/>
      <c r="G36" s="19"/>
      <c r="H36" s="14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15"/>
      <c r="C37" s="15"/>
      <c r="D37" s="15"/>
      <c r="E37" s="19"/>
      <c r="F37" s="19"/>
      <c r="G37" s="19"/>
      <c r="H37" s="14"/>
      <c r="I37" s="19"/>
      <c r="J37" s="19"/>
      <c r="K37" s="19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7" customFormat="1" ht="15.75">
      <c r="A38" s="15"/>
      <c r="B38" s="21"/>
      <c r="C38" s="15"/>
      <c r="D38" s="15"/>
      <c r="E38" s="19"/>
      <c r="F38" s="19"/>
      <c r="G38" s="19"/>
      <c r="H38" s="14"/>
      <c r="I38" s="19"/>
      <c r="J38" s="19"/>
      <c r="K38" s="19"/>
      <c r="L38" s="19"/>
      <c r="M38" s="19"/>
      <c r="N38" s="14"/>
      <c r="O38" s="19"/>
      <c r="P38" s="19"/>
      <c r="Q38" s="19"/>
      <c r="R38" s="14"/>
      <c r="S38" s="19"/>
      <c r="T38" s="19"/>
      <c r="U38" s="19"/>
      <c r="V38" s="14"/>
      <c r="W38" s="15"/>
      <c r="X38" s="14"/>
      <c r="Y38" s="14"/>
      <c r="Z38" s="20"/>
      <c r="AA38" s="20"/>
      <c r="AB38" s="20"/>
      <c r="AC38" s="14"/>
      <c r="AD38" s="17"/>
      <c r="AH38" s="28"/>
      <c r="AK38" s="68"/>
      <c r="AL38" s="68"/>
      <c r="AM38" s="68"/>
      <c r="AN38" s="68"/>
      <c r="AO38" s="69"/>
    </row>
    <row r="39" spans="1:41" s="27" customFormat="1" ht="15.75">
      <c r="A39" s="15"/>
      <c r="B39" s="15"/>
      <c r="C39" s="15"/>
      <c r="D39" s="15"/>
      <c r="E39" s="19"/>
      <c r="F39" s="19"/>
      <c r="G39" s="19"/>
      <c r="H39" s="19"/>
      <c r="I39" s="19"/>
      <c r="J39" s="19"/>
      <c r="K39" s="19"/>
      <c r="L39" s="19"/>
      <c r="M39" s="19"/>
      <c r="N39" s="14"/>
      <c r="O39" s="19"/>
      <c r="P39" s="19"/>
      <c r="Q39" s="19"/>
      <c r="R39" s="14"/>
      <c r="S39" s="19"/>
      <c r="T39" s="19"/>
      <c r="U39" s="19"/>
      <c r="V39" s="14"/>
      <c r="W39" s="15"/>
      <c r="X39" s="14"/>
      <c r="Y39" s="14"/>
      <c r="Z39" s="20"/>
      <c r="AA39" s="20"/>
      <c r="AB39" s="20"/>
      <c r="AC39" s="14"/>
      <c r="AD39" s="17"/>
      <c r="AH39" s="28"/>
      <c r="AK39" s="68"/>
      <c r="AL39" s="68"/>
      <c r="AM39" s="68"/>
      <c r="AN39" s="68"/>
      <c r="AO39" s="69"/>
    </row>
    <row r="40" spans="1:41" s="29" customFormat="1" ht="15.75">
      <c r="A40" s="8"/>
      <c r="B40" s="70"/>
      <c r="C40" s="8"/>
      <c r="D40" s="8"/>
      <c r="E40" s="9"/>
      <c r="F40" s="9"/>
      <c r="G40" s="9"/>
      <c r="H40" s="71"/>
      <c r="I40" s="71"/>
      <c r="J40" s="8"/>
      <c r="K40" s="9"/>
      <c r="L40" s="9"/>
      <c r="M40" s="9"/>
      <c r="N40" s="9"/>
      <c r="O40" s="9"/>
      <c r="P40" s="9"/>
      <c r="Q40" s="9"/>
      <c r="R40" s="3"/>
      <c r="S40" s="9"/>
      <c r="T40" s="9"/>
      <c r="U40" s="9"/>
      <c r="V40" s="72"/>
      <c r="W40" s="73"/>
      <c r="X40" s="74"/>
      <c r="Y40" s="18"/>
      <c r="Z40" s="75"/>
      <c r="AA40" s="75"/>
      <c r="AB40" s="75"/>
      <c r="AC40" s="76"/>
      <c r="AD40" s="9"/>
      <c r="AH40" s="30"/>
      <c r="AK40" s="77"/>
      <c r="AL40" s="77"/>
      <c r="AM40" s="77"/>
      <c r="AN40" s="77"/>
      <c r="AO40" s="78"/>
    </row>
    <row r="41" spans="1:41" ht="15.75">
      <c r="A41" s="8"/>
      <c r="B41" s="70"/>
      <c r="C41" s="8"/>
      <c r="D41" s="8"/>
      <c r="E41" s="9"/>
      <c r="F41" s="9"/>
      <c r="G41" s="9"/>
      <c r="H41" s="71"/>
      <c r="I41" s="71"/>
      <c r="J41" s="8"/>
      <c r="K41" s="9"/>
      <c r="L41" s="9"/>
      <c r="M41" s="9"/>
      <c r="N41" s="9"/>
      <c r="O41" s="9"/>
      <c r="P41" s="9"/>
      <c r="Q41" s="9"/>
      <c r="S41" s="9"/>
      <c r="T41" s="9"/>
      <c r="U41" s="9"/>
      <c r="V41" s="72"/>
      <c r="W41" s="73"/>
      <c r="X41" s="74"/>
      <c r="Y41" s="18"/>
      <c r="Z41" s="75"/>
      <c r="AA41" s="75"/>
      <c r="AB41" s="75"/>
      <c r="AC41" s="76"/>
      <c r="AD41" s="9"/>
      <c r="AH41" s="6"/>
      <c r="AK41" s="79"/>
      <c r="AL41" s="79"/>
      <c r="AM41" s="79"/>
      <c r="AN41" s="79"/>
      <c r="AO41" s="80"/>
    </row>
    <row r="42" spans="2:29" s="4" customFormat="1" ht="15.75">
      <c r="B42" s="10" t="s">
        <v>4</v>
      </c>
      <c r="E42" s="10"/>
      <c r="F42" s="10"/>
      <c r="G42" s="10"/>
      <c r="H42" s="81"/>
      <c r="I42" s="81"/>
      <c r="K42" s="81" t="s">
        <v>6</v>
      </c>
      <c r="L42" s="81"/>
      <c r="M42" s="81"/>
      <c r="Q42" s="81"/>
      <c r="R42" s="81"/>
      <c r="T42" s="81" t="s">
        <v>7</v>
      </c>
      <c r="V42" s="81"/>
      <c r="W42" s="10"/>
      <c r="X42" s="22"/>
      <c r="Y42" s="82"/>
      <c r="Z42" s="82"/>
      <c r="AA42" s="82"/>
      <c r="AB42" s="82"/>
      <c r="AC42" s="83"/>
    </row>
    <row r="43" spans="2:29" s="4" customFormat="1" ht="15.75">
      <c r="B43" s="4" t="s">
        <v>5</v>
      </c>
      <c r="K43" s="25" t="s">
        <v>5</v>
      </c>
      <c r="L43" s="25"/>
      <c r="M43" s="25"/>
      <c r="Q43" s="25"/>
      <c r="R43" s="25"/>
      <c r="T43" s="25" t="s">
        <v>5</v>
      </c>
      <c r="V43" s="25"/>
      <c r="W43" s="73"/>
      <c r="X43" s="22"/>
      <c r="Y43" s="22"/>
      <c r="Z43" s="22"/>
      <c r="AA43" s="22"/>
      <c r="AB43" s="22"/>
      <c r="AC43" s="22"/>
    </row>
    <row r="44" spans="11:23" ht="15.75">
      <c r="K44" s="38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  <row r="45" spans="8:23" ht="15.75">
      <c r="H45" s="4"/>
      <c r="I45" s="4"/>
      <c r="J45" s="84"/>
      <c r="L45" s="38"/>
      <c r="M45" s="38"/>
      <c r="N45" s="38"/>
      <c r="O45" s="38"/>
      <c r="P45" s="38"/>
      <c r="Q45" s="38"/>
      <c r="S45" s="38"/>
      <c r="T45" s="38"/>
      <c r="U45" s="38"/>
      <c r="V45" s="38"/>
      <c r="W45" s="8"/>
    </row>
    <row r="46" spans="8:23" ht="15.75">
      <c r="H46" s="4"/>
      <c r="I46" s="4"/>
      <c r="L46" s="38"/>
      <c r="M46" s="38"/>
      <c r="N46" s="38"/>
      <c r="O46" s="38"/>
      <c r="P46" s="38"/>
      <c r="Q46" s="38"/>
      <c r="S46" s="38"/>
      <c r="T46" s="38"/>
      <c r="U46" s="38"/>
      <c r="V46" s="38"/>
      <c r="W46" s="8"/>
    </row>
  </sheetData>
  <mergeCells count="8">
    <mergeCell ref="D26:H26"/>
    <mergeCell ref="D32:H32"/>
    <mergeCell ref="H2:V2"/>
    <mergeCell ref="H3:K3"/>
    <mergeCell ref="P3:R3"/>
    <mergeCell ref="S3:V3"/>
    <mergeCell ref="F4:I4"/>
    <mergeCell ref="D5:I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AQ42"/>
  <sheetViews>
    <sheetView zoomScale="75" zoomScaleNormal="75" workbookViewId="0" topLeftCell="D2">
      <selection activeCell="R16" sqref="R16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101</v>
      </c>
      <c r="E5" s="111"/>
      <c r="F5" s="111"/>
      <c r="G5" s="111"/>
      <c r="H5" s="111"/>
      <c r="I5" s="111"/>
      <c r="K5" s="64"/>
      <c r="L5" s="64"/>
      <c r="M5" s="64"/>
      <c r="N5" s="64"/>
      <c r="O5" s="64" t="s">
        <v>37</v>
      </c>
      <c r="P5" s="6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198</v>
      </c>
      <c r="E7" s="44"/>
      <c r="F7" s="45"/>
      <c r="G7" s="45"/>
      <c r="H7" s="13" t="s">
        <v>67</v>
      </c>
      <c r="I7" s="44" t="s">
        <v>12</v>
      </c>
      <c r="J7" s="44"/>
      <c r="K7" s="46"/>
      <c r="L7" s="46"/>
      <c r="M7" s="90">
        <v>170</v>
      </c>
      <c r="N7" s="90"/>
      <c r="O7" s="90">
        <v>-177.5</v>
      </c>
      <c r="P7" s="90">
        <v>177.5</v>
      </c>
      <c r="Q7" s="46">
        <v>177.5</v>
      </c>
      <c r="R7" s="47" t="s">
        <v>116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198</v>
      </c>
      <c r="E8" s="44"/>
      <c r="F8" s="45"/>
      <c r="G8" s="45"/>
      <c r="H8" s="11" t="s">
        <v>68</v>
      </c>
      <c r="I8" s="44" t="s">
        <v>12</v>
      </c>
      <c r="J8" s="44"/>
      <c r="K8" s="46"/>
      <c r="L8" s="46"/>
      <c r="M8" s="90">
        <v>222.5</v>
      </c>
      <c r="N8" s="90"/>
      <c r="O8" s="90">
        <v>227.5</v>
      </c>
      <c r="P8" s="90">
        <v>235</v>
      </c>
      <c r="Q8" s="46">
        <v>235</v>
      </c>
      <c r="R8" s="47" t="s">
        <v>115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 t="e">
        <f>1+#REF!</f>
        <v>#REF!</v>
      </c>
      <c r="C9" s="12"/>
      <c r="D9" s="45">
        <v>198</v>
      </c>
      <c r="E9" s="44"/>
      <c r="F9" s="45"/>
      <c r="G9" s="45"/>
      <c r="H9" s="11" t="s">
        <v>70</v>
      </c>
      <c r="I9" s="44" t="s">
        <v>39</v>
      </c>
      <c r="J9" s="44"/>
      <c r="K9" s="46"/>
      <c r="L9" s="46"/>
      <c r="M9" s="90">
        <v>-107.5</v>
      </c>
      <c r="N9" s="90"/>
      <c r="O9" s="90">
        <v>107.5</v>
      </c>
      <c r="P9" s="90">
        <v>112.5</v>
      </c>
      <c r="Q9" s="46">
        <v>112.5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 t="e">
        <f>1+B9</f>
        <v>#REF!</v>
      </c>
      <c r="C10" s="12"/>
      <c r="D10" s="43">
        <v>198</v>
      </c>
      <c r="E10" s="49"/>
      <c r="F10" s="48"/>
      <c r="G10" s="45"/>
      <c r="H10" s="11" t="s">
        <v>71</v>
      </c>
      <c r="I10" s="44" t="s">
        <v>39</v>
      </c>
      <c r="J10" s="44"/>
      <c r="K10" s="46"/>
      <c r="L10" s="46"/>
      <c r="M10" s="90">
        <v>95</v>
      </c>
      <c r="N10" s="90"/>
      <c r="O10" s="90">
        <v>-105</v>
      </c>
      <c r="P10" s="90">
        <v>105</v>
      </c>
      <c r="Q10" s="46">
        <v>105</v>
      </c>
      <c r="R10" s="47" t="s">
        <v>116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/>
      <c r="B11" s="2">
        <v>8</v>
      </c>
      <c r="C11" s="12"/>
      <c r="D11" s="45">
        <v>220</v>
      </c>
      <c r="E11" s="44"/>
      <c r="F11" s="45"/>
      <c r="G11" s="45"/>
      <c r="H11" s="11" t="s">
        <v>72</v>
      </c>
      <c r="I11" s="44" t="s">
        <v>16</v>
      </c>
      <c r="J11" s="44"/>
      <c r="K11" s="46"/>
      <c r="L11" s="46"/>
      <c r="M11" s="90">
        <v>112.5</v>
      </c>
      <c r="N11" s="90"/>
      <c r="O11" s="90">
        <v>125</v>
      </c>
      <c r="P11" s="90">
        <v>127.5</v>
      </c>
      <c r="Q11" s="46">
        <v>127.5</v>
      </c>
      <c r="R11" s="47" t="s">
        <v>115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/>
    </row>
    <row r="12" spans="1:30" ht="15.75">
      <c r="A12" s="2"/>
      <c r="B12" s="2"/>
      <c r="C12" s="12"/>
      <c r="D12" s="43">
        <v>220</v>
      </c>
      <c r="E12" s="44"/>
      <c r="F12" s="45"/>
      <c r="G12" s="45"/>
      <c r="H12" s="11" t="s">
        <v>73</v>
      </c>
      <c r="I12" s="44" t="s">
        <v>18</v>
      </c>
      <c r="J12" s="44"/>
      <c r="K12" s="46"/>
      <c r="L12" s="46"/>
      <c r="M12" s="90">
        <v>-132.5</v>
      </c>
      <c r="N12" s="90"/>
      <c r="O12" s="90">
        <v>132.5</v>
      </c>
      <c r="P12" s="90">
        <v>-142.5</v>
      </c>
      <c r="Q12" s="46">
        <v>132.5</v>
      </c>
      <c r="R12" s="47" t="s">
        <v>115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/>
      <c r="C13" s="12"/>
      <c r="D13" s="45">
        <v>220</v>
      </c>
      <c r="E13" s="44"/>
      <c r="F13" s="45"/>
      <c r="G13" s="45"/>
      <c r="H13" s="11" t="s">
        <v>74</v>
      </c>
      <c r="I13" s="44" t="s">
        <v>12</v>
      </c>
      <c r="J13" s="44"/>
      <c r="K13" s="46"/>
      <c r="L13" s="46"/>
      <c r="M13" s="90">
        <v>180</v>
      </c>
      <c r="N13" s="90"/>
      <c r="O13" s="90">
        <v>187.5</v>
      </c>
      <c r="P13" s="90">
        <v>195</v>
      </c>
      <c r="Q13" s="46">
        <v>195</v>
      </c>
      <c r="R13" s="47" t="s">
        <v>118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3">
        <v>220</v>
      </c>
      <c r="E14" s="49"/>
      <c r="F14" s="49"/>
      <c r="G14" s="49"/>
      <c r="H14" s="49" t="s">
        <v>19</v>
      </c>
      <c r="I14" s="49" t="s">
        <v>12</v>
      </c>
      <c r="J14" s="44"/>
      <c r="K14" s="46"/>
      <c r="L14" s="46"/>
      <c r="M14" s="90">
        <v>220</v>
      </c>
      <c r="N14" s="90"/>
      <c r="O14" s="90">
        <v>-225</v>
      </c>
      <c r="P14" s="90">
        <v>-227.5</v>
      </c>
      <c r="Q14" s="46">
        <v>220</v>
      </c>
      <c r="R14" s="47" t="s">
        <v>115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 t="s">
        <v>11</v>
      </c>
      <c r="B15" s="2">
        <f>1+B11</f>
        <v>9</v>
      </c>
      <c r="C15" s="12"/>
      <c r="D15" s="45">
        <v>220</v>
      </c>
      <c r="E15" s="49"/>
      <c r="F15" s="48"/>
      <c r="G15" s="45"/>
      <c r="H15" s="11" t="s">
        <v>75</v>
      </c>
      <c r="I15" s="49" t="s">
        <v>12</v>
      </c>
      <c r="J15" s="44"/>
      <c r="K15" s="46"/>
      <c r="L15" s="46"/>
      <c r="M15" s="90">
        <v>190</v>
      </c>
      <c r="N15" s="90"/>
      <c r="O15" s="90">
        <v>200</v>
      </c>
      <c r="P15" s="90">
        <v>205</v>
      </c>
      <c r="Q15" s="46">
        <v>205</v>
      </c>
      <c r="R15" s="47" t="s">
        <v>116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 t="e">
        <f>IF(Paino1="","",IF(JK1=" ----- ",1,IF(PP1=" ----- ",2,IF(MV1=" ----- ",3,#REF!+#REF!+#REF!))))</f>
        <v>#REF!</v>
      </c>
    </row>
    <row r="16" spans="1:30" ht="15.75">
      <c r="A16" s="2"/>
      <c r="B16" s="2"/>
      <c r="C16" s="12"/>
      <c r="D16" s="43">
        <v>220</v>
      </c>
      <c r="E16" s="44"/>
      <c r="F16" s="45"/>
      <c r="G16" s="45"/>
      <c r="H16" s="11" t="s">
        <v>21</v>
      </c>
      <c r="I16" s="44" t="s">
        <v>12</v>
      </c>
      <c r="J16" s="44"/>
      <c r="K16" s="46"/>
      <c r="L16" s="46"/>
      <c r="M16" s="90">
        <v>-142.5</v>
      </c>
      <c r="N16" s="90"/>
      <c r="O16" s="90">
        <v>142.5</v>
      </c>
      <c r="P16" s="90">
        <v>-187.5</v>
      </c>
      <c r="Q16" s="46">
        <v>142.5</v>
      </c>
      <c r="R16" s="47" t="s">
        <v>124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/>
    </row>
    <row r="17" spans="1:30" ht="15.75">
      <c r="A17" s="2" t="s">
        <v>11</v>
      </c>
      <c r="B17" s="2">
        <v>9</v>
      </c>
      <c r="C17" s="12"/>
      <c r="D17" s="45">
        <v>220</v>
      </c>
      <c r="E17" s="44"/>
      <c r="F17" s="45"/>
      <c r="G17" s="45"/>
      <c r="H17" s="11" t="s">
        <v>25</v>
      </c>
      <c r="I17" s="44" t="s">
        <v>58</v>
      </c>
      <c r="J17" s="44"/>
      <c r="K17" s="46"/>
      <c r="L17" s="46"/>
      <c r="M17" s="90">
        <v>192.5</v>
      </c>
      <c r="N17" s="90"/>
      <c r="O17" s="90">
        <v>-200</v>
      </c>
      <c r="P17" s="90">
        <v>202.5</v>
      </c>
      <c r="Q17" s="46">
        <v>202.5</v>
      </c>
      <c r="R17" s="47" t="s">
        <v>126</v>
      </c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 t="e">
        <f>IF(Paino1="","",IF(JK1=" ----- ",1,IF(PP1=" ----- ",2,IF(MV1=" ----- ",3,#REF!+#REF!+#REF!))))</f>
        <v>#REF!</v>
      </c>
    </row>
    <row r="18" spans="1:30" s="21" customFormat="1" ht="15.75">
      <c r="A18" s="15"/>
      <c r="B18" s="15"/>
      <c r="C18" s="15"/>
      <c r="D18" s="86">
        <v>220</v>
      </c>
      <c r="E18" s="87"/>
      <c r="F18" s="87"/>
      <c r="G18" s="87"/>
      <c r="H18" s="87" t="s">
        <v>77</v>
      </c>
      <c r="I18" s="88" t="s">
        <v>39</v>
      </c>
      <c r="J18" s="88"/>
      <c r="K18" s="94"/>
      <c r="L18" s="94"/>
      <c r="M18" s="95">
        <v>105</v>
      </c>
      <c r="N18" s="95"/>
      <c r="O18" s="95">
        <v>112.5</v>
      </c>
      <c r="P18" s="95">
        <v>120</v>
      </c>
      <c r="Q18" s="94">
        <v>120</v>
      </c>
      <c r="R18" s="21" t="s">
        <v>115</v>
      </c>
      <c r="S18" s="94"/>
      <c r="T18" s="94"/>
      <c r="U18" s="94"/>
      <c r="V18" s="94"/>
      <c r="W18" s="23"/>
      <c r="X18" s="14"/>
      <c r="Y18" s="14"/>
      <c r="Z18" s="20"/>
      <c r="AA18" s="20"/>
      <c r="AB18" s="20"/>
      <c r="AC18" s="14"/>
      <c r="AD18" s="17"/>
    </row>
    <row r="19" spans="1:30" s="27" customFormat="1" ht="15.75">
      <c r="A19" s="15"/>
      <c r="B19" s="15"/>
      <c r="C19" s="15"/>
      <c r="D19" s="43">
        <v>220</v>
      </c>
      <c r="E19" s="49"/>
      <c r="F19" s="49"/>
      <c r="G19" s="49"/>
      <c r="H19" s="49" t="s">
        <v>69</v>
      </c>
      <c r="I19" s="49" t="s">
        <v>39</v>
      </c>
      <c r="J19" s="19"/>
      <c r="K19" s="88"/>
      <c r="L19" s="88"/>
      <c r="M19" s="91">
        <v>100</v>
      </c>
      <c r="N19" s="91"/>
      <c r="O19" s="91">
        <v>107.5</v>
      </c>
      <c r="P19" s="91">
        <v>115</v>
      </c>
      <c r="Q19" s="88">
        <v>115</v>
      </c>
      <c r="R19" s="96" t="s">
        <v>116</v>
      </c>
      <c r="S19" s="88"/>
      <c r="T19" s="88"/>
      <c r="U19" s="88"/>
      <c r="V19" s="88"/>
      <c r="W19" s="97"/>
      <c r="X19" s="14"/>
      <c r="Y19" s="14"/>
      <c r="Z19" s="20"/>
      <c r="AA19" s="20"/>
      <c r="AB19" s="20"/>
      <c r="AC19" s="14"/>
      <c r="AD19" s="17"/>
    </row>
    <row r="20" spans="1:30" s="27" customFormat="1" ht="15.75">
      <c r="A20" s="15"/>
      <c r="B20" s="15"/>
      <c r="C20" s="15"/>
      <c r="D20" s="21"/>
      <c r="E20" s="21"/>
      <c r="F20" s="21"/>
      <c r="G20" s="21"/>
      <c r="H20" s="21"/>
      <c r="I20" s="2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3"/>
      <c r="X20" s="14"/>
      <c r="Y20" s="14"/>
      <c r="Z20" s="20"/>
      <c r="AA20" s="20"/>
      <c r="AB20" s="20"/>
      <c r="AC20" s="14"/>
      <c r="AD20" s="17"/>
    </row>
    <row r="21" spans="1:30" s="27" customFormat="1" ht="15.75">
      <c r="A21" s="15"/>
      <c r="B21" s="15"/>
      <c r="C21" s="15"/>
      <c r="D21" s="2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3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102"/>
      <c r="E22" s="103"/>
      <c r="F22" s="103"/>
      <c r="G22" s="103"/>
      <c r="H22" s="103"/>
      <c r="I22" s="14"/>
      <c r="J22" s="14"/>
      <c r="K22" s="19"/>
      <c r="L22" s="19"/>
      <c r="M22" s="19"/>
      <c r="N22" s="14"/>
      <c r="O22" s="19"/>
      <c r="P22" s="19"/>
      <c r="Q22" s="19"/>
      <c r="R22" s="19"/>
      <c r="S22" s="19"/>
      <c r="T22" s="19"/>
      <c r="U22" s="19"/>
      <c r="V22" s="14"/>
      <c r="W22" s="15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15"/>
      <c r="E23" s="19"/>
      <c r="F23" s="19"/>
      <c r="G23" s="19"/>
      <c r="H23" s="14"/>
      <c r="I23" s="19"/>
      <c r="J23" s="19"/>
      <c r="K23" s="19"/>
      <c r="L23" s="19"/>
      <c r="M23" s="19"/>
      <c r="N23" s="14"/>
      <c r="O23" s="19"/>
      <c r="P23" s="19"/>
      <c r="Q23" s="19"/>
      <c r="R23" s="19"/>
      <c r="S23" s="19"/>
      <c r="T23" s="19"/>
      <c r="U23" s="19"/>
      <c r="V23" s="14"/>
      <c r="W23" s="15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15"/>
      <c r="E24" s="19"/>
      <c r="F24" s="19"/>
      <c r="G24" s="19"/>
      <c r="H24" s="14"/>
      <c r="I24" s="19"/>
      <c r="J24" s="19"/>
      <c r="K24" s="19"/>
      <c r="L24" s="19"/>
      <c r="M24" s="19"/>
      <c r="N24" s="14"/>
      <c r="O24" s="19"/>
      <c r="P24" s="19"/>
      <c r="Q24" s="19"/>
      <c r="R24" s="19"/>
      <c r="S24" s="19"/>
      <c r="T24" s="19"/>
      <c r="U24" s="19"/>
      <c r="V24" s="14"/>
      <c r="W24" s="15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5"/>
      <c r="E25" s="14"/>
      <c r="F25" s="14"/>
      <c r="G25" s="14"/>
      <c r="H25" s="14"/>
      <c r="I25" s="14"/>
      <c r="J25" s="19"/>
      <c r="K25" s="19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4"/>
      <c r="F26" s="14"/>
      <c r="G26" s="14"/>
      <c r="H26" s="14"/>
      <c r="I26" s="14"/>
      <c r="J26" s="14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4"/>
      <c r="F27" s="14"/>
      <c r="G27" s="14"/>
      <c r="H27" s="14"/>
      <c r="I27" s="14"/>
      <c r="J27" s="19"/>
      <c r="K27" s="19"/>
      <c r="L27" s="19"/>
      <c r="M27" s="19"/>
      <c r="N27" s="14"/>
      <c r="O27" s="19"/>
      <c r="P27" s="19"/>
      <c r="Q27" s="19"/>
      <c r="R27" s="14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02"/>
      <c r="E28" s="104"/>
      <c r="F28" s="104"/>
      <c r="G28" s="104"/>
      <c r="H28" s="104"/>
      <c r="I28" s="19"/>
      <c r="J28" s="19"/>
      <c r="K28" s="19"/>
      <c r="L28" s="19"/>
      <c r="M28" s="19"/>
      <c r="N28" s="14"/>
      <c r="O28" s="19"/>
      <c r="P28" s="19"/>
      <c r="Q28" s="19"/>
      <c r="R28" s="14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9"/>
      <c r="F29" s="19"/>
      <c r="G29" s="19"/>
      <c r="H29" s="14"/>
      <c r="I29" s="19"/>
      <c r="J29" s="19"/>
      <c r="K29" s="19"/>
      <c r="L29" s="19"/>
      <c r="M29" s="19"/>
      <c r="N29" s="14"/>
      <c r="O29" s="19"/>
      <c r="P29" s="19"/>
      <c r="Q29" s="19"/>
      <c r="R29" s="14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9"/>
      <c r="F30" s="19"/>
      <c r="G30" s="19"/>
      <c r="H30" s="14"/>
      <c r="I30" s="19"/>
      <c r="J30" s="19"/>
      <c r="K30" s="19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41" s="27" customFormat="1" ht="15.75">
      <c r="A31" s="15"/>
      <c r="B31" s="15"/>
      <c r="C31" s="15"/>
      <c r="D31" s="15"/>
      <c r="E31" s="19"/>
      <c r="F31" s="19"/>
      <c r="G31" s="19"/>
      <c r="H31" s="14"/>
      <c r="I31" s="19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  <c r="AH31" s="28"/>
      <c r="AK31" s="68"/>
      <c r="AL31" s="68"/>
      <c r="AM31" s="68"/>
      <c r="AN31" s="68"/>
      <c r="AO31" s="69"/>
    </row>
    <row r="32" spans="1:41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  <c r="AH32" s="28"/>
      <c r="AK32" s="68"/>
      <c r="AL32" s="68"/>
      <c r="AM32" s="68"/>
      <c r="AN32" s="68"/>
      <c r="AO32" s="69"/>
    </row>
    <row r="33" spans="1:41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  <c r="AH33" s="28"/>
      <c r="AK33" s="68"/>
      <c r="AL33" s="68"/>
      <c r="AM33" s="68"/>
      <c r="AN33" s="68"/>
      <c r="AO33" s="69"/>
    </row>
    <row r="34" spans="1:41" s="27" customFormat="1" ht="15.75">
      <c r="A34" s="15"/>
      <c r="B34" s="21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9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9" customFormat="1" ht="15.75">
      <c r="A36" s="8"/>
      <c r="B36" s="70"/>
      <c r="C36" s="8"/>
      <c r="D36" s="8"/>
      <c r="E36" s="9"/>
      <c r="F36" s="9"/>
      <c r="G36" s="9"/>
      <c r="H36" s="71"/>
      <c r="I36" s="71"/>
      <c r="J36" s="8"/>
      <c r="K36" s="9"/>
      <c r="L36" s="9"/>
      <c r="M36" s="9"/>
      <c r="N36" s="9"/>
      <c r="O36" s="9"/>
      <c r="P36" s="9"/>
      <c r="Q36" s="9"/>
      <c r="R36" s="3"/>
      <c r="S36" s="9"/>
      <c r="T36" s="9"/>
      <c r="U36" s="9"/>
      <c r="V36" s="72"/>
      <c r="W36" s="73"/>
      <c r="X36" s="74"/>
      <c r="Y36" s="18"/>
      <c r="Z36" s="75"/>
      <c r="AA36" s="75"/>
      <c r="AB36" s="75"/>
      <c r="AC36" s="76"/>
      <c r="AD36" s="9"/>
      <c r="AH36" s="30"/>
      <c r="AK36" s="77"/>
      <c r="AL36" s="77"/>
      <c r="AM36" s="77"/>
      <c r="AN36" s="77"/>
      <c r="AO36" s="78"/>
    </row>
    <row r="37" spans="1:41" ht="15.75">
      <c r="A37" s="8"/>
      <c r="B37" s="70"/>
      <c r="C37" s="8"/>
      <c r="D37" s="8"/>
      <c r="E37" s="9"/>
      <c r="F37" s="9"/>
      <c r="G37" s="9"/>
      <c r="H37" s="71"/>
      <c r="I37" s="71"/>
      <c r="J37" s="8"/>
      <c r="K37" s="9"/>
      <c r="L37" s="9"/>
      <c r="M37" s="9"/>
      <c r="N37" s="9"/>
      <c r="O37" s="9"/>
      <c r="P37" s="9"/>
      <c r="Q37" s="9"/>
      <c r="S37" s="9"/>
      <c r="T37" s="9"/>
      <c r="U37" s="9"/>
      <c r="V37" s="72"/>
      <c r="W37" s="73"/>
      <c r="X37" s="74"/>
      <c r="Y37" s="18"/>
      <c r="Z37" s="75"/>
      <c r="AA37" s="75"/>
      <c r="AB37" s="75"/>
      <c r="AC37" s="76"/>
      <c r="AD37" s="9"/>
      <c r="AH37" s="6"/>
      <c r="AK37" s="79"/>
      <c r="AL37" s="79"/>
      <c r="AM37" s="79"/>
      <c r="AN37" s="79"/>
      <c r="AO37" s="80"/>
    </row>
    <row r="38" spans="2:29" s="4" customFormat="1" ht="15.75">
      <c r="B38" s="10" t="s">
        <v>4</v>
      </c>
      <c r="E38" s="10"/>
      <c r="F38" s="10"/>
      <c r="G38" s="10"/>
      <c r="H38" s="81"/>
      <c r="I38" s="81"/>
      <c r="K38" s="81" t="s">
        <v>6</v>
      </c>
      <c r="L38" s="81"/>
      <c r="M38" s="81"/>
      <c r="Q38" s="81"/>
      <c r="R38" s="81"/>
      <c r="T38" s="81" t="s">
        <v>7</v>
      </c>
      <c r="V38" s="81"/>
      <c r="W38" s="10"/>
      <c r="X38" s="22"/>
      <c r="Y38" s="82"/>
      <c r="Z38" s="82"/>
      <c r="AA38" s="82"/>
      <c r="AB38" s="82"/>
      <c r="AC38" s="83"/>
    </row>
    <row r="39" spans="2:29" s="4" customFormat="1" ht="15.75">
      <c r="B39" s="4" t="s">
        <v>5</v>
      </c>
      <c r="K39" s="25" t="s">
        <v>5</v>
      </c>
      <c r="L39" s="25"/>
      <c r="M39" s="25"/>
      <c r="Q39" s="25"/>
      <c r="R39" s="25"/>
      <c r="T39" s="25" t="s">
        <v>5</v>
      </c>
      <c r="V39" s="25"/>
      <c r="W39" s="73"/>
      <c r="X39" s="22"/>
      <c r="Y39" s="22"/>
      <c r="Z39" s="22"/>
      <c r="AA39" s="22"/>
      <c r="AB39" s="22"/>
      <c r="AC39" s="22"/>
    </row>
    <row r="40" spans="11:23" ht="15.75">
      <c r="K40" s="38"/>
      <c r="L40" s="38"/>
      <c r="M40" s="38"/>
      <c r="N40" s="38"/>
      <c r="O40" s="38"/>
      <c r="P40" s="38"/>
      <c r="Q40" s="38"/>
      <c r="S40" s="38"/>
      <c r="T40" s="38"/>
      <c r="U40" s="38"/>
      <c r="V40" s="38"/>
      <c r="W40" s="8"/>
    </row>
    <row r="41" spans="8:23" ht="15.75">
      <c r="H41" s="4"/>
      <c r="I41" s="4"/>
      <c r="J41" s="84"/>
      <c r="L41" s="38"/>
      <c r="M41" s="38"/>
      <c r="N41" s="38"/>
      <c r="O41" s="38"/>
      <c r="P41" s="38"/>
      <c r="Q41" s="38"/>
      <c r="S41" s="38"/>
      <c r="T41" s="38"/>
      <c r="U41" s="38"/>
      <c r="V41" s="38"/>
      <c r="W41" s="8"/>
    </row>
    <row r="42" spans="8:23" ht="15.75">
      <c r="H42" s="4"/>
      <c r="I42" s="4"/>
      <c r="L42" s="38"/>
      <c r="M42" s="38"/>
      <c r="N42" s="38"/>
      <c r="O42" s="38"/>
      <c r="P42" s="38"/>
      <c r="Q42" s="38"/>
      <c r="S42" s="38"/>
      <c r="T42" s="38"/>
      <c r="U42" s="38"/>
      <c r="V42" s="38"/>
      <c r="W42" s="8"/>
    </row>
  </sheetData>
  <mergeCells count="8">
    <mergeCell ref="D22:H22"/>
    <mergeCell ref="D28:H28"/>
    <mergeCell ref="H2:V2"/>
    <mergeCell ref="H3:K3"/>
    <mergeCell ref="P3:R3"/>
    <mergeCell ref="S3:V3"/>
    <mergeCell ref="F4:I4"/>
    <mergeCell ref="D5:I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Q45"/>
  <sheetViews>
    <sheetView zoomScale="75" zoomScaleNormal="75" workbookViewId="0" topLeftCell="D2">
      <selection activeCell="R12" sqref="R12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87</v>
      </c>
      <c r="E5" s="111"/>
      <c r="F5" s="111"/>
      <c r="G5" s="111"/>
      <c r="H5" s="111"/>
      <c r="I5" s="111"/>
      <c r="K5" s="64"/>
      <c r="L5" s="64"/>
      <c r="M5" s="64"/>
      <c r="N5" s="64"/>
      <c r="O5" s="64" t="s">
        <v>37</v>
      </c>
      <c r="P5" s="6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242</v>
      </c>
      <c r="E7" s="44"/>
      <c r="F7" s="45"/>
      <c r="G7" s="45"/>
      <c r="H7" s="13" t="s">
        <v>80</v>
      </c>
      <c r="I7" s="44" t="s">
        <v>16</v>
      </c>
      <c r="J7" s="44"/>
      <c r="K7" s="46"/>
      <c r="L7" s="46"/>
      <c r="M7" s="90">
        <v>157.5</v>
      </c>
      <c r="N7" s="90"/>
      <c r="O7" s="90">
        <v>-170</v>
      </c>
      <c r="P7" s="90">
        <v>-170</v>
      </c>
      <c r="Q7" s="46">
        <v>157.5</v>
      </c>
      <c r="R7" s="47" t="s">
        <v>115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242</v>
      </c>
      <c r="E8" s="44"/>
      <c r="F8" s="45"/>
      <c r="G8" s="45"/>
      <c r="H8" s="11" t="s">
        <v>26</v>
      </c>
      <c r="I8" s="44" t="s">
        <v>17</v>
      </c>
      <c r="J8" s="44"/>
      <c r="K8" s="46"/>
      <c r="L8" s="46"/>
      <c r="M8" s="90">
        <v>160</v>
      </c>
      <c r="N8" s="90"/>
      <c r="O8" s="90">
        <v>-167.5</v>
      </c>
      <c r="P8" s="90">
        <v>-167.5</v>
      </c>
      <c r="Q8" s="46">
        <v>160</v>
      </c>
      <c r="R8" s="47" t="s">
        <v>115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>
        <f>1+B8</f>
        <v>3</v>
      </c>
      <c r="C9" s="12"/>
      <c r="D9" s="43">
        <v>242</v>
      </c>
      <c r="E9" s="44"/>
      <c r="F9" s="45"/>
      <c r="G9" s="45"/>
      <c r="H9" s="11" t="s">
        <v>81</v>
      </c>
      <c r="I9" s="44" t="s">
        <v>15</v>
      </c>
      <c r="J9" s="44"/>
      <c r="K9" s="46"/>
      <c r="L9" s="46"/>
      <c r="M9" s="90">
        <v>-192.5</v>
      </c>
      <c r="N9" s="90"/>
      <c r="O9" s="90">
        <v>-195</v>
      </c>
      <c r="P9" s="90">
        <v>197.5</v>
      </c>
      <c r="Q9" s="46">
        <v>197.5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>
        <f>1+B9</f>
        <v>4</v>
      </c>
      <c r="C10" s="12"/>
      <c r="D10" s="45">
        <v>242</v>
      </c>
      <c r="E10" s="44"/>
      <c r="F10" s="45"/>
      <c r="G10" s="45"/>
      <c r="H10" s="11" t="s">
        <v>82</v>
      </c>
      <c r="I10" s="44" t="s">
        <v>12</v>
      </c>
      <c r="J10" s="44"/>
      <c r="K10" s="46"/>
      <c r="L10" s="46"/>
      <c r="M10" s="90">
        <v>207.5</v>
      </c>
      <c r="N10" s="90"/>
      <c r="O10" s="90">
        <v>220</v>
      </c>
      <c r="P10" s="90">
        <v>-227.5</v>
      </c>
      <c r="Q10" s="46">
        <v>220</v>
      </c>
      <c r="R10" s="47" t="s">
        <v>116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 t="s">
        <v>11</v>
      </c>
      <c r="B11" s="2">
        <f>1+B10</f>
        <v>5</v>
      </c>
      <c r="C11" s="12"/>
      <c r="D11" s="43">
        <v>242</v>
      </c>
      <c r="E11" s="49"/>
      <c r="F11" s="48"/>
      <c r="G11" s="45"/>
      <c r="H11" s="11" t="s">
        <v>83</v>
      </c>
      <c r="I11" s="44" t="s">
        <v>12</v>
      </c>
      <c r="J11" s="44"/>
      <c r="K11" s="46"/>
      <c r="L11" s="46"/>
      <c r="M11" s="90">
        <v>137.5</v>
      </c>
      <c r="N11" s="90"/>
      <c r="O11" s="90">
        <v>142.5</v>
      </c>
      <c r="P11" s="90">
        <v>-145</v>
      </c>
      <c r="Q11" s="46">
        <v>142.5</v>
      </c>
      <c r="R11" s="47" t="s">
        <v>117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/>
      <c r="B12" s="2">
        <v>8</v>
      </c>
      <c r="C12" s="12"/>
      <c r="D12" s="45">
        <v>242</v>
      </c>
      <c r="E12" s="44"/>
      <c r="F12" s="45"/>
      <c r="G12" s="45"/>
      <c r="H12" s="11" t="s">
        <v>84</v>
      </c>
      <c r="I12" s="44" t="s">
        <v>12</v>
      </c>
      <c r="J12" s="44"/>
      <c r="K12" s="46"/>
      <c r="L12" s="46"/>
      <c r="M12" s="90">
        <v>215</v>
      </c>
      <c r="N12" s="90"/>
      <c r="O12" s="90">
        <v>227.5</v>
      </c>
      <c r="P12" s="90">
        <v>235</v>
      </c>
      <c r="Q12" s="46">
        <v>235</v>
      </c>
      <c r="R12" s="47" t="s">
        <v>115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/>
      <c r="C13" s="12"/>
      <c r="D13" s="43">
        <v>242</v>
      </c>
      <c r="E13" s="44"/>
      <c r="F13" s="45"/>
      <c r="G13" s="45"/>
      <c r="H13" s="11" t="s">
        <v>85</v>
      </c>
      <c r="I13" s="44" t="s">
        <v>39</v>
      </c>
      <c r="J13" s="44"/>
      <c r="K13" s="46"/>
      <c r="L13" s="46"/>
      <c r="M13" s="90">
        <v>115</v>
      </c>
      <c r="N13" s="90"/>
      <c r="O13" s="90">
        <v>-120</v>
      </c>
      <c r="P13" s="90">
        <v>125</v>
      </c>
      <c r="Q13" s="46">
        <v>125</v>
      </c>
      <c r="R13" s="47" t="s">
        <v>115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3">
        <v>242</v>
      </c>
      <c r="E14" s="44"/>
      <c r="F14" s="45"/>
      <c r="G14" s="45"/>
      <c r="H14" s="11" t="s">
        <v>76</v>
      </c>
      <c r="I14" s="44" t="s">
        <v>39</v>
      </c>
      <c r="J14" s="44"/>
      <c r="K14" s="46"/>
      <c r="L14" s="46"/>
      <c r="M14" s="90">
        <v>95</v>
      </c>
      <c r="N14" s="90"/>
      <c r="O14" s="90">
        <v>97.5</v>
      </c>
      <c r="P14" s="90">
        <v>105</v>
      </c>
      <c r="Q14" s="46">
        <v>105</v>
      </c>
      <c r="R14" s="47" t="s">
        <v>116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3"/>
      <c r="E15" s="49"/>
      <c r="F15" s="49"/>
      <c r="G15" s="49"/>
      <c r="H15" s="49"/>
      <c r="I15" s="49"/>
      <c r="J15" s="44"/>
      <c r="K15" s="46"/>
      <c r="L15" s="46"/>
      <c r="M15" s="90"/>
      <c r="N15" s="90"/>
      <c r="O15" s="90"/>
      <c r="P15" s="90"/>
      <c r="Q15" s="46"/>
      <c r="R15" s="47"/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 t="s">
        <v>11</v>
      </c>
      <c r="B16" s="2">
        <f>1+B12</f>
        <v>9</v>
      </c>
      <c r="C16" s="12"/>
      <c r="D16" s="45"/>
      <c r="E16" s="49"/>
      <c r="F16" s="48"/>
      <c r="G16" s="45"/>
      <c r="H16" s="11"/>
      <c r="I16" s="49"/>
      <c r="J16" s="44"/>
      <c r="K16" s="46"/>
      <c r="L16" s="46"/>
      <c r="M16" s="90"/>
      <c r="N16" s="90"/>
      <c r="O16" s="90"/>
      <c r="P16" s="90"/>
      <c r="Q16" s="46"/>
      <c r="R16" s="47"/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 t="e">
        <f>IF(Paino1="","",IF(JK1=" ----- ",1,IF(PP1=" ----- ",2,IF(MV1=" ----- ",3,#REF!+#REF!+#REF!))))</f>
        <v>#REF!</v>
      </c>
    </row>
    <row r="17" spans="1:30" ht="15.75">
      <c r="A17" s="2"/>
      <c r="B17" s="2"/>
      <c r="C17" s="12"/>
      <c r="D17" s="43"/>
      <c r="E17" s="44"/>
      <c r="F17" s="45"/>
      <c r="G17" s="45"/>
      <c r="H17" s="11"/>
      <c r="I17" s="44"/>
      <c r="J17" s="44"/>
      <c r="K17" s="46"/>
      <c r="L17" s="46"/>
      <c r="M17" s="90"/>
      <c r="N17" s="90"/>
      <c r="O17" s="90"/>
      <c r="P17" s="90"/>
      <c r="Q17" s="46"/>
      <c r="R17" s="47"/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/>
    </row>
    <row r="18" spans="1:30" ht="15.75">
      <c r="A18" s="2" t="s">
        <v>11</v>
      </c>
      <c r="B18" s="2">
        <v>9</v>
      </c>
      <c r="C18" s="12"/>
      <c r="D18" s="45"/>
      <c r="E18" s="44"/>
      <c r="F18" s="45"/>
      <c r="G18" s="45"/>
      <c r="H18" s="11"/>
      <c r="I18" s="44"/>
      <c r="J18" s="44"/>
      <c r="K18" s="46"/>
      <c r="L18" s="46"/>
      <c r="M18" s="90"/>
      <c r="N18" s="90"/>
      <c r="O18" s="90"/>
      <c r="P18" s="90"/>
      <c r="Q18" s="46"/>
      <c r="R18" s="47"/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 t="e">
        <f>IF(Paino1="","",IF(JK1=" ----- ",1,IF(PP1=" ----- ",2,IF(MV1=" ----- ",3,#REF!+#REF!+#REF!))))</f>
        <v>#REF!</v>
      </c>
    </row>
    <row r="19" spans="1:30" ht="15.75">
      <c r="A19" s="2" t="s">
        <v>11</v>
      </c>
      <c r="B19" s="2">
        <v>10</v>
      </c>
      <c r="C19" s="12"/>
      <c r="D19" s="43"/>
      <c r="E19" s="44"/>
      <c r="F19" s="45"/>
      <c r="G19" s="45"/>
      <c r="H19" s="11"/>
      <c r="I19" s="44"/>
      <c r="J19" s="44"/>
      <c r="K19" s="46"/>
      <c r="L19" s="46"/>
      <c r="M19" s="90"/>
      <c r="N19" s="90"/>
      <c r="O19" s="90"/>
      <c r="P19" s="90"/>
      <c r="Q19" s="46"/>
      <c r="R19" s="47"/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ht="15.75">
      <c r="A20" s="66" t="s">
        <v>11</v>
      </c>
      <c r="B20" s="66">
        <v>11</v>
      </c>
      <c r="C20" s="36"/>
      <c r="D20" s="45"/>
      <c r="E20" s="44"/>
      <c r="F20" s="45"/>
      <c r="G20" s="45"/>
      <c r="H20" s="13"/>
      <c r="I20" s="44"/>
      <c r="J20" s="44"/>
      <c r="K20" s="46"/>
      <c r="L20" s="46"/>
      <c r="M20" s="90"/>
      <c r="N20" s="90"/>
      <c r="O20" s="90"/>
      <c r="P20" s="90"/>
      <c r="Q20" s="46"/>
      <c r="R20" s="47"/>
      <c r="S20" s="46"/>
      <c r="T20" s="46"/>
      <c r="U20" s="46"/>
      <c r="V20" s="46"/>
      <c r="W20" s="42"/>
      <c r="X20" s="14"/>
      <c r="Y20" s="14"/>
      <c r="Z20" s="20"/>
      <c r="AA20" s="20"/>
      <c r="AB20" s="20"/>
      <c r="AC20" s="14"/>
      <c r="AD20" s="9" t="e">
        <f>IF(Paino1="","",IF(JK1=" ----- ",1,IF(PP1=" ----- ",2,IF(MV1=" ----- ",3,#REF!+#REF!+#REF!))))</f>
        <v>#REF!</v>
      </c>
    </row>
    <row r="21" spans="1:30" s="21" customFormat="1" ht="15.75">
      <c r="A21" s="15"/>
      <c r="B21" s="15"/>
      <c r="C21" s="15"/>
      <c r="D21" s="86"/>
      <c r="E21" s="87"/>
      <c r="F21" s="87"/>
      <c r="G21" s="87"/>
      <c r="H21" s="87"/>
      <c r="I21" s="88"/>
      <c r="J21" s="88"/>
      <c r="K21" s="88"/>
      <c r="L21" s="88"/>
      <c r="M21" s="91"/>
      <c r="N21" s="91"/>
      <c r="O21" s="91"/>
      <c r="P21" s="91"/>
      <c r="Q21" s="88"/>
      <c r="R21" s="88"/>
      <c r="S21" s="88"/>
      <c r="T21" s="88"/>
      <c r="U21" s="88"/>
      <c r="V21" s="88"/>
      <c r="W21" s="23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21"/>
      <c r="E22" s="21"/>
      <c r="F22" s="21"/>
      <c r="G22" s="67"/>
      <c r="H22" s="21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1"/>
      <c r="E23" s="21"/>
      <c r="F23" s="21"/>
      <c r="G23" s="21"/>
      <c r="H23" s="21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2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3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02"/>
      <c r="E25" s="103"/>
      <c r="F25" s="103"/>
      <c r="G25" s="103"/>
      <c r="H25" s="103"/>
      <c r="I25" s="14"/>
      <c r="J25" s="14"/>
      <c r="K25" s="19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9"/>
      <c r="F26" s="19"/>
      <c r="G26" s="19"/>
      <c r="H26" s="14"/>
      <c r="I26" s="19"/>
      <c r="J26" s="19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9"/>
      <c r="F27" s="19"/>
      <c r="G27" s="19"/>
      <c r="H27" s="14"/>
      <c r="I27" s="19"/>
      <c r="J27" s="19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4"/>
      <c r="F28" s="14"/>
      <c r="G28" s="14"/>
      <c r="H28" s="14"/>
      <c r="I28" s="14"/>
      <c r="J28" s="19"/>
      <c r="K28" s="19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4"/>
      <c r="K29" s="19"/>
      <c r="L29" s="19"/>
      <c r="M29" s="19"/>
      <c r="N29" s="14"/>
      <c r="O29" s="19"/>
      <c r="P29" s="19"/>
      <c r="Q29" s="19"/>
      <c r="R29" s="19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4"/>
      <c r="F30" s="14"/>
      <c r="G30" s="14"/>
      <c r="H30" s="14"/>
      <c r="I30" s="14"/>
      <c r="J30" s="19"/>
      <c r="K30" s="19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02"/>
      <c r="E31" s="104"/>
      <c r="F31" s="104"/>
      <c r="G31" s="104"/>
      <c r="H31" s="104"/>
      <c r="I31" s="19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30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</row>
    <row r="34" spans="1:41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15"/>
      <c r="C36" s="15"/>
      <c r="D36" s="15"/>
      <c r="E36" s="19"/>
      <c r="F36" s="19"/>
      <c r="G36" s="19"/>
      <c r="H36" s="14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21"/>
      <c r="C37" s="15"/>
      <c r="D37" s="15"/>
      <c r="E37" s="19"/>
      <c r="F37" s="19"/>
      <c r="G37" s="19"/>
      <c r="H37" s="14"/>
      <c r="I37" s="19"/>
      <c r="J37" s="19"/>
      <c r="K37" s="19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7" customFormat="1" ht="15.75">
      <c r="A38" s="15"/>
      <c r="B38" s="15"/>
      <c r="C38" s="15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4"/>
      <c r="O38" s="19"/>
      <c r="P38" s="19"/>
      <c r="Q38" s="19"/>
      <c r="R38" s="14"/>
      <c r="S38" s="19"/>
      <c r="T38" s="19"/>
      <c r="U38" s="19"/>
      <c r="V38" s="14"/>
      <c r="W38" s="15"/>
      <c r="X38" s="14"/>
      <c r="Y38" s="14"/>
      <c r="Z38" s="20"/>
      <c r="AA38" s="20"/>
      <c r="AB38" s="20"/>
      <c r="AC38" s="14"/>
      <c r="AD38" s="17"/>
      <c r="AH38" s="28"/>
      <c r="AK38" s="68"/>
      <c r="AL38" s="68"/>
      <c r="AM38" s="68"/>
      <c r="AN38" s="68"/>
      <c r="AO38" s="69"/>
    </row>
    <row r="39" spans="1:41" s="29" customFormat="1" ht="15.75">
      <c r="A39" s="8"/>
      <c r="B39" s="70"/>
      <c r="C39" s="8"/>
      <c r="D39" s="8"/>
      <c r="E39" s="9"/>
      <c r="F39" s="9"/>
      <c r="G39" s="9"/>
      <c r="H39" s="71"/>
      <c r="I39" s="71"/>
      <c r="J39" s="8"/>
      <c r="K39" s="9"/>
      <c r="L39" s="9"/>
      <c r="M39" s="9"/>
      <c r="N39" s="9"/>
      <c r="O39" s="9"/>
      <c r="P39" s="9"/>
      <c r="Q39" s="9"/>
      <c r="R39" s="3"/>
      <c r="S39" s="9"/>
      <c r="T39" s="9"/>
      <c r="U39" s="9"/>
      <c r="V39" s="72"/>
      <c r="W39" s="73"/>
      <c r="X39" s="74"/>
      <c r="Y39" s="18"/>
      <c r="Z39" s="75"/>
      <c r="AA39" s="75"/>
      <c r="AB39" s="75"/>
      <c r="AC39" s="76"/>
      <c r="AD39" s="9"/>
      <c r="AH39" s="30"/>
      <c r="AK39" s="77"/>
      <c r="AL39" s="77"/>
      <c r="AM39" s="77"/>
      <c r="AN39" s="77"/>
      <c r="AO39" s="78"/>
    </row>
    <row r="40" spans="1:41" ht="15.75">
      <c r="A40" s="8"/>
      <c r="B40" s="70"/>
      <c r="C40" s="8"/>
      <c r="D40" s="8"/>
      <c r="E40" s="9"/>
      <c r="F40" s="9"/>
      <c r="G40" s="9"/>
      <c r="H40" s="71"/>
      <c r="I40" s="71"/>
      <c r="J40" s="8"/>
      <c r="K40" s="9"/>
      <c r="L40" s="9"/>
      <c r="M40" s="9"/>
      <c r="N40" s="9"/>
      <c r="O40" s="9"/>
      <c r="P40" s="9"/>
      <c r="Q40" s="9"/>
      <c r="S40" s="9"/>
      <c r="T40" s="9"/>
      <c r="U40" s="9"/>
      <c r="V40" s="72"/>
      <c r="W40" s="73"/>
      <c r="X40" s="74"/>
      <c r="Y40" s="18"/>
      <c r="Z40" s="75"/>
      <c r="AA40" s="75"/>
      <c r="AB40" s="75"/>
      <c r="AC40" s="76"/>
      <c r="AD40" s="9"/>
      <c r="AH40" s="6"/>
      <c r="AK40" s="79"/>
      <c r="AL40" s="79"/>
      <c r="AM40" s="79"/>
      <c r="AN40" s="79"/>
      <c r="AO40" s="80"/>
    </row>
    <row r="41" spans="2:29" s="4" customFormat="1" ht="15.75">
      <c r="B41" s="10" t="s">
        <v>4</v>
      </c>
      <c r="E41" s="10"/>
      <c r="F41" s="10"/>
      <c r="G41" s="10"/>
      <c r="H41" s="81"/>
      <c r="I41" s="81"/>
      <c r="K41" s="81" t="s">
        <v>6</v>
      </c>
      <c r="L41" s="81"/>
      <c r="M41" s="81"/>
      <c r="Q41" s="81"/>
      <c r="R41" s="81"/>
      <c r="T41" s="81" t="s">
        <v>7</v>
      </c>
      <c r="V41" s="81"/>
      <c r="W41" s="10"/>
      <c r="X41" s="22"/>
      <c r="Y41" s="82"/>
      <c r="Z41" s="82"/>
      <c r="AA41" s="82"/>
      <c r="AB41" s="82"/>
      <c r="AC41" s="83"/>
    </row>
    <row r="42" spans="2:29" s="4" customFormat="1" ht="15.75">
      <c r="B42" s="4" t="s">
        <v>5</v>
      </c>
      <c r="K42" s="25" t="s">
        <v>5</v>
      </c>
      <c r="L42" s="25"/>
      <c r="M42" s="25"/>
      <c r="Q42" s="25"/>
      <c r="R42" s="25"/>
      <c r="T42" s="25" t="s">
        <v>5</v>
      </c>
      <c r="V42" s="25"/>
      <c r="W42" s="73"/>
      <c r="X42" s="22"/>
      <c r="Y42" s="22"/>
      <c r="Z42" s="22"/>
      <c r="AA42" s="22"/>
      <c r="AB42" s="22"/>
      <c r="AC42" s="22"/>
    </row>
    <row r="43" spans="11:23" ht="15.75">
      <c r="K43" s="38"/>
      <c r="L43" s="38"/>
      <c r="M43" s="38"/>
      <c r="N43" s="38"/>
      <c r="O43" s="38"/>
      <c r="P43" s="38"/>
      <c r="Q43" s="38"/>
      <c r="S43" s="38"/>
      <c r="T43" s="38"/>
      <c r="U43" s="38"/>
      <c r="V43" s="38"/>
      <c r="W43" s="8"/>
    </row>
    <row r="44" spans="8:23" ht="15.75">
      <c r="H44" s="4"/>
      <c r="I44" s="4"/>
      <c r="J44" s="84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  <row r="45" spans="8:23" ht="15.75">
      <c r="H45" s="4"/>
      <c r="I45" s="4"/>
      <c r="L45" s="38"/>
      <c r="M45" s="38"/>
      <c r="N45" s="38"/>
      <c r="O45" s="38"/>
      <c r="P45" s="38"/>
      <c r="Q45" s="38"/>
      <c r="S45" s="38"/>
      <c r="T45" s="38"/>
      <c r="U45" s="38"/>
      <c r="V45" s="38"/>
      <c r="W45" s="8"/>
    </row>
  </sheetData>
  <mergeCells count="8">
    <mergeCell ref="D25:H25"/>
    <mergeCell ref="D31:H31"/>
    <mergeCell ref="H2:V2"/>
    <mergeCell ref="H3:K3"/>
    <mergeCell ref="P3:R3"/>
    <mergeCell ref="S3:V3"/>
    <mergeCell ref="F4:I4"/>
    <mergeCell ref="D5:I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AQ45"/>
  <sheetViews>
    <sheetView zoomScale="75" zoomScaleNormal="75" workbookViewId="0" topLeftCell="D2">
      <selection activeCell="R9" sqref="R9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102</v>
      </c>
      <c r="E5" s="111"/>
      <c r="F5" s="111"/>
      <c r="G5" s="111"/>
      <c r="H5" s="111"/>
      <c r="I5" s="111"/>
      <c r="K5" s="64"/>
      <c r="L5" s="64"/>
      <c r="M5" s="64"/>
      <c r="N5" s="64"/>
      <c r="O5" s="64" t="s">
        <v>37</v>
      </c>
      <c r="P5" s="6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275</v>
      </c>
      <c r="E7" s="44"/>
      <c r="F7" s="45"/>
      <c r="G7" s="45"/>
      <c r="H7" s="13" t="s">
        <v>86</v>
      </c>
      <c r="I7" s="44" t="s">
        <v>16</v>
      </c>
      <c r="J7" s="44"/>
      <c r="K7" s="46"/>
      <c r="L7" s="46"/>
      <c r="M7" s="90">
        <v>162.5</v>
      </c>
      <c r="N7" s="90"/>
      <c r="O7" s="90">
        <v>170</v>
      </c>
      <c r="P7" s="90">
        <v>-182.5</v>
      </c>
      <c r="Q7" s="46">
        <v>170</v>
      </c>
      <c r="R7" s="47" t="s">
        <v>115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275</v>
      </c>
      <c r="E8" s="44"/>
      <c r="F8" s="45"/>
      <c r="G8" s="45"/>
      <c r="H8" s="11" t="s">
        <v>88</v>
      </c>
      <c r="I8" s="44" t="s">
        <v>17</v>
      </c>
      <c r="J8" s="44"/>
      <c r="K8" s="46"/>
      <c r="L8" s="46"/>
      <c r="M8" s="90">
        <v>210</v>
      </c>
      <c r="N8" s="90"/>
      <c r="O8" s="90">
        <v>217.5</v>
      </c>
      <c r="P8" s="90">
        <v>230</v>
      </c>
      <c r="Q8" s="46">
        <v>230</v>
      </c>
      <c r="R8" s="47" t="s">
        <v>115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>
        <f>1+B8</f>
        <v>3</v>
      </c>
      <c r="C9" s="12"/>
      <c r="D9" s="43">
        <v>275</v>
      </c>
      <c r="E9" s="44"/>
      <c r="F9" s="45"/>
      <c r="G9" s="45"/>
      <c r="H9" s="11" t="s">
        <v>89</v>
      </c>
      <c r="I9" s="44" t="s">
        <v>12</v>
      </c>
      <c r="J9" s="44"/>
      <c r="K9" s="46"/>
      <c r="L9" s="46"/>
      <c r="M9" s="90">
        <v>227.5</v>
      </c>
      <c r="N9" s="90"/>
      <c r="O9" s="90">
        <v>-240</v>
      </c>
      <c r="P9" s="90">
        <v>240</v>
      </c>
      <c r="Q9" s="46">
        <v>240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>
        <f>1+B9</f>
        <v>4</v>
      </c>
      <c r="C10" s="12"/>
      <c r="D10" s="45">
        <v>275</v>
      </c>
      <c r="E10" s="44"/>
      <c r="F10" s="45"/>
      <c r="G10" s="45"/>
      <c r="H10" s="11" t="s">
        <v>90</v>
      </c>
      <c r="I10" s="44" t="s">
        <v>12</v>
      </c>
      <c r="J10" s="44"/>
      <c r="K10" s="46"/>
      <c r="L10" s="46"/>
      <c r="M10" s="90">
        <v>185</v>
      </c>
      <c r="N10" s="90"/>
      <c r="O10" s="90">
        <v>-190</v>
      </c>
      <c r="P10" s="90">
        <v>-190</v>
      </c>
      <c r="Q10" s="46">
        <v>185</v>
      </c>
      <c r="R10" s="47" t="s">
        <v>116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 t="s">
        <v>11</v>
      </c>
      <c r="B11" s="2">
        <f>1+B10</f>
        <v>5</v>
      </c>
      <c r="C11" s="12"/>
      <c r="D11" s="43">
        <v>275</v>
      </c>
      <c r="E11" s="49"/>
      <c r="F11" s="48"/>
      <c r="G11" s="45"/>
      <c r="H11" s="11" t="s">
        <v>91</v>
      </c>
      <c r="I11" s="44" t="s">
        <v>39</v>
      </c>
      <c r="J11" s="44"/>
      <c r="K11" s="46"/>
      <c r="L11" s="46"/>
      <c r="M11" s="90">
        <v>-92.5</v>
      </c>
      <c r="N11" s="90"/>
      <c r="O11" s="90">
        <v>92.5</v>
      </c>
      <c r="P11" s="90">
        <v>-97.5</v>
      </c>
      <c r="Q11" s="46">
        <v>92.5</v>
      </c>
      <c r="R11" s="47" t="s">
        <v>117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/>
      <c r="B12" s="2">
        <v>8</v>
      </c>
      <c r="C12" s="12"/>
      <c r="D12" s="45">
        <v>275</v>
      </c>
      <c r="E12" s="44"/>
      <c r="F12" s="45"/>
      <c r="G12" s="45"/>
      <c r="H12" s="11" t="s">
        <v>92</v>
      </c>
      <c r="I12" s="44" t="s">
        <v>39</v>
      </c>
      <c r="J12" s="44"/>
      <c r="K12" s="46"/>
      <c r="L12" s="46"/>
      <c r="M12" s="90">
        <v>97.5</v>
      </c>
      <c r="N12" s="90"/>
      <c r="O12" s="90">
        <v>105</v>
      </c>
      <c r="P12" s="90">
        <v>110</v>
      </c>
      <c r="Q12" s="46">
        <v>110</v>
      </c>
      <c r="R12" s="47" t="s">
        <v>116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/>
      <c r="C13" s="12"/>
      <c r="D13" s="43">
        <v>275</v>
      </c>
      <c r="E13" s="44"/>
      <c r="F13" s="45"/>
      <c r="G13" s="45"/>
      <c r="H13" s="11" t="s">
        <v>93</v>
      </c>
      <c r="I13" s="44" t="s">
        <v>39</v>
      </c>
      <c r="J13" s="44"/>
      <c r="K13" s="46"/>
      <c r="L13" s="46"/>
      <c r="M13" s="90">
        <v>142.5</v>
      </c>
      <c r="N13" s="90"/>
      <c r="O13" s="90">
        <v>150</v>
      </c>
      <c r="P13" s="90">
        <v>155</v>
      </c>
      <c r="Q13" s="46">
        <v>155</v>
      </c>
      <c r="R13" s="47" t="s">
        <v>115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5" t="s">
        <v>28</v>
      </c>
      <c r="E14" s="44"/>
      <c r="F14" s="45"/>
      <c r="G14" s="45"/>
      <c r="H14" s="11" t="s">
        <v>94</v>
      </c>
      <c r="I14" s="44" t="s">
        <v>17</v>
      </c>
      <c r="J14" s="44"/>
      <c r="K14" s="46"/>
      <c r="L14" s="46"/>
      <c r="M14" s="90">
        <v>192.5</v>
      </c>
      <c r="N14" s="90"/>
      <c r="O14" s="90">
        <v>-200</v>
      </c>
      <c r="P14" s="90">
        <v>-200</v>
      </c>
      <c r="Q14" s="46">
        <v>192.5</v>
      </c>
      <c r="R14" s="47" t="s">
        <v>115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5" t="s">
        <v>28</v>
      </c>
      <c r="E15" s="49"/>
      <c r="F15" s="49"/>
      <c r="G15" s="49"/>
      <c r="H15" s="49" t="s">
        <v>95</v>
      </c>
      <c r="I15" s="49" t="s">
        <v>12</v>
      </c>
      <c r="J15" s="44"/>
      <c r="K15" s="46"/>
      <c r="L15" s="46"/>
      <c r="M15" s="90">
        <v>-217.5</v>
      </c>
      <c r="N15" s="90"/>
      <c r="O15" s="90">
        <v>227.5</v>
      </c>
      <c r="P15" s="90">
        <v>232.5</v>
      </c>
      <c r="Q15" s="46">
        <v>232.5</v>
      </c>
      <c r="R15" s="47" t="s">
        <v>115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 t="s">
        <v>11</v>
      </c>
      <c r="B16" s="2">
        <f>1+B12</f>
        <v>9</v>
      </c>
      <c r="C16" s="12"/>
      <c r="D16" s="45" t="s">
        <v>28</v>
      </c>
      <c r="E16" s="49"/>
      <c r="F16" s="48"/>
      <c r="G16" s="45"/>
      <c r="H16" s="11" t="s">
        <v>96</v>
      </c>
      <c r="I16" s="49" t="s">
        <v>39</v>
      </c>
      <c r="J16" s="44"/>
      <c r="K16" s="46"/>
      <c r="L16" s="46"/>
      <c r="M16" s="90">
        <v>100</v>
      </c>
      <c r="N16" s="90"/>
      <c r="O16" s="90">
        <v>107.5</v>
      </c>
      <c r="P16" s="90">
        <v>112.5</v>
      </c>
      <c r="Q16" s="46">
        <v>112.5</v>
      </c>
      <c r="R16" s="47" t="s">
        <v>115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 t="e">
        <f>IF(Paino1="","",IF(JK1=" ----- ",1,IF(PP1=" ----- ",2,IF(MV1=" ----- ",3,#REF!+#REF!+#REF!))))</f>
        <v>#REF!</v>
      </c>
    </row>
    <row r="17" spans="1:30" ht="15.75">
      <c r="A17" s="2"/>
      <c r="B17" s="2"/>
      <c r="C17" s="12"/>
      <c r="D17" s="45" t="s">
        <v>28</v>
      </c>
      <c r="E17" s="44"/>
      <c r="F17" s="45"/>
      <c r="G17" s="45"/>
      <c r="H17" s="11" t="s">
        <v>114</v>
      </c>
      <c r="I17" s="44" t="s">
        <v>16</v>
      </c>
      <c r="J17" s="44"/>
      <c r="K17" s="46"/>
      <c r="L17" s="46"/>
      <c r="M17" s="90">
        <v>215</v>
      </c>
      <c r="N17" s="90"/>
      <c r="O17" s="90">
        <v>227.5</v>
      </c>
      <c r="P17" s="90">
        <v>-237.5</v>
      </c>
      <c r="Q17" s="46">
        <v>227.5</v>
      </c>
      <c r="R17" s="47" t="s">
        <v>115</v>
      </c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/>
    </row>
    <row r="18" spans="1:30" ht="15.75">
      <c r="A18" s="2" t="s">
        <v>11</v>
      </c>
      <c r="B18" s="2">
        <v>9</v>
      </c>
      <c r="C18" s="12"/>
      <c r="D18" s="45"/>
      <c r="E18" s="44"/>
      <c r="F18" s="45"/>
      <c r="G18" s="45"/>
      <c r="H18" s="11"/>
      <c r="I18" s="44"/>
      <c r="J18" s="44"/>
      <c r="K18" s="46"/>
      <c r="L18" s="46"/>
      <c r="M18" s="90"/>
      <c r="N18" s="90"/>
      <c r="O18" s="90"/>
      <c r="P18" s="90"/>
      <c r="Q18" s="46"/>
      <c r="R18" s="47"/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 t="e">
        <f>IF(Paino1="","",IF(JK1=" ----- ",1,IF(PP1=" ----- ",2,IF(MV1=" ----- ",3,#REF!+#REF!+#REF!))))</f>
        <v>#REF!</v>
      </c>
    </row>
    <row r="19" spans="1:30" ht="15.75">
      <c r="A19" s="2" t="s">
        <v>11</v>
      </c>
      <c r="B19" s="2">
        <v>10</v>
      </c>
      <c r="C19" s="12"/>
      <c r="D19" s="43"/>
      <c r="E19" s="44"/>
      <c r="F19" s="45"/>
      <c r="G19" s="45"/>
      <c r="H19" s="11"/>
      <c r="I19" s="44"/>
      <c r="J19" s="44"/>
      <c r="K19" s="46"/>
      <c r="L19" s="46"/>
      <c r="M19" s="90"/>
      <c r="N19" s="90"/>
      <c r="O19" s="90"/>
      <c r="P19" s="90"/>
      <c r="Q19" s="46"/>
      <c r="R19" s="47"/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ht="15.75">
      <c r="A20" s="66" t="s">
        <v>11</v>
      </c>
      <c r="B20" s="66">
        <v>11</v>
      </c>
      <c r="C20" s="36"/>
      <c r="D20" s="45"/>
      <c r="E20" s="44"/>
      <c r="F20" s="45"/>
      <c r="G20" s="45"/>
      <c r="H20" s="13"/>
      <c r="I20" s="44"/>
      <c r="J20" s="44"/>
      <c r="K20" s="46"/>
      <c r="L20" s="46"/>
      <c r="M20" s="90"/>
      <c r="N20" s="90"/>
      <c r="O20" s="90"/>
      <c r="P20" s="90"/>
      <c r="Q20" s="46"/>
      <c r="R20" s="47"/>
      <c r="S20" s="46"/>
      <c r="T20" s="46"/>
      <c r="U20" s="46"/>
      <c r="V20" s="46"/>
      <c r="W20" s="42"/>
      <c r="X20" s="14"/>
      <c r="Y20" s="14"/>
      <c r="Z20" s="20"/>
      <c r="AA20" s="20"/>
      <c r="AB20" s="20"/>
      <c r="AC20" s="14"/>
      <c r="AD20" s="9" t="e">
        <f>IF(Paino1="","",IF(JK1=" ----- ",1,IF(PP1=" ----- ",2,IF(MV1=" ----- ",3,#REF!+#REF!+#REF!))))</f>
        <v>#REF!</v>
      </c>
    </row>
    <row r="21" spans="1:30" s="21" customFormat="1" ht="15.75">
      <c r="A21" s="15"/>
      <c r="B21" s="15"/>
      <c r="C21" s="15"/>
      <c r="D21" s="86"/>
      <c r="E21" s="87"/>
      <c r="F21" s="87"/>
      <c r="G21" s="87"/>
      <c r="H21" s="87"/>
      <c r="I21" s="88"/>
      <c r="J21" s="88"/>
      <c r="K21" s="88"/>
      <c r="L21" s="88"/>
      <c r="M21" s="91"/>
      <c r="N21" s="91"/>
      <c r="O21" s="91"/>
      <c r="P21" s="91"/>
      <c r="Q21" s="88"/>
      <c r="R21" s="88"/>
      <c r="S21" s="88"/>
      <c r="T21" s="88"/>
      <c r="U21" s="88"/>
      <c r="V21" s="88"/>
      <c r="W21" s="23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21"/>
      <c r="E22" s="21"/>
      <c r="F22" s="21"/>
      <c r="G22" s="67"/>
      <c r="H22" s="21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1"/>
      <c r="E23" s="21"/>
      <c r="F23" s="21"/>
      <c r="G23" s="21"/>
      <c r="H23" s="21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2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3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02"/>
      <c r="E25" s="103"/>
      <c r="F25" s="103"/>
      <c r="G25" s="103"/>
      <c r="H25" s="103"/>
      <c r="I25" s="14"/>
      <c r="J25" s="14"/>
      <c r="K25" s="19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9"/>
      <c r="F26" s="19"/>
      <c r="G26" s="19"/>
      <c r="H26" s="14"/>
      <c r="I26" s="19"/>
      <c r="J26" s="19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9"/>
      <c r="F27" s="19"/>
      <c r="G27" s="19"/>
      <c r="H27" s="14"/>
      <c r="I27" s="19"/>
      <c r="J27" s="19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4"/>
      <c r="F28" s="14"/>
      <c r="G28" s="14"/>
      <c r="H28" s="14"/>
      <c r="I28" s="14"/>
      <c r="J28" s="19"/>
      <c r="K28" s="19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4"/>
      <c r="K29" s="19"/>
      <c r="L29" s="19"/>
      <c r="M29" s="19"/>
      <c r="N29" s="14"/>
      <c r="O29" s="19"/>
      <c r="P29" s="19"/>
      <c r="Q29" s="19"/>
      <c r="R29" s="19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4"/>
      <c r="F30" s="14"/>
      <c r="G30" s="14"/>
      <c r="H30" s="14"/>
      <c r="I30" s="14"/>
      <c r="J30" s="19"/>
      <c r="K30" s="19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02"/>
      <c r="E31" s="104"/>
      <c r="F31" s="104"/>
      <c r="G31" s="104"/>
      <c r="H31" s="104"/>
      <c r="I31" s="19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30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</row>
    <row r="34" spans="1:41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15"/>
      <c r="C36" s="15"/>
      <c r="D36" s="15"/>
      <c r="E36" s="19"/>
      <c r="F36" s="19"/>
      <c r="G36" s="19"/>
      <c r="H36" s="14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21"/>
      <c r="C37" s="15"/>
      <c r="D37" s="15"/>
      <c r="E37" s="19"/>
      <c r="F37" s="19"/>
      <c r="G37" s="19"/>
      <c r="H37" s="14"/>
      <c r="I37" s="19"/>
      <c r="J37" s="19"/>
      <c r="K37" s="19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7" customFormat="1" ht="15.75">
      <c r="A38" s="15"/>
      <c r="B38" s="15"/>
      <c r="C38" s="15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4"/>
      <c r="O38" s="19"/>
      <c r="P38" s="19"/>
      <c r="Q38" s="19"/>
      <c r="R38" s="14"/>
      <c r="S38" s="19"/>
      <c r="T38" s="19"/>
      <c r="U38" s="19"/>
      <c r="V38" s="14"/>
      <c r="W38" s="15"/>
      <c r="X38" s="14"/>
      <c r="Y38" s="14"/>
      <c r="Z38" s="20"/>
      <c r="AA38" s="20"/>
      <c r="AB38" s="20"/>
      <c r="AC38" s="14"/>
      <c r="AD38" s="17"/>
      <c r="AH38" s="28"/>
      <c r="AK38" s="68"/>
      <c r="AL38" s="68"/>
      <c r="AM38" s="68"/>
      <c r="AN38" s="68"/>
      <c r="AO38" s="69"/>
    </row>
    <row r="39" spans="1:41" s="29" customFormat="1" ht="15.75">
      <c r="A39" s="8"/>
      <c r="B39" s="70"/>
      <c r="C39" s="8"/>
      <c r="D39" s="8"/>
      <c r="E39" s="9"/>
      <c r="F39" s="9"/>
      <c r="G39" s="9"/>
      <c r="H39" s="71"/>
      <c r="I39" s="71"/>
      <c r="J39" s="8"/>
      <c r="K39" s="9"/>
      <c r="L39" s="9"/>
      <c r="M39" s="9"/>
      <c r="N39" s="9"/>
      <c r="O39" s="9"/>
      <c r="P39" s="9"/>
      <c r="Q39" s="9"/>
      <c r="R39" s="3"/>
      <c r="S39" s="9"/>
      <c r="T39" s="9"/>
      <c r="U39" s="9"/>
      <c r="V39" s="72"/>
      <c r="W39" s="73"/>
      <c r="X39" s="74"/>
      <c r="Y39" s="18"/>
      <c r="Z39" s="75"/>
      <c r="AA39" s="75"/>
      <c r="AB39" s="75"/>
      <c r="AC39" s="76"/>
      <c r="AD39" s="9"/>
      <c r="AH39" s="30"/>
      <c r="AK39" s="77"/>
      <c r="AL39" s="77"/>
      <c r="AM39" s="77"/>
      <c r="AN39" s="77"/>
      <c r="AO39" s="78"/>
    </row>
    <row r="40" spans="1:41" ht="15.75">
      <c r="A40" s="8"/>
      <c r="B40" s="70"/>
      <c r="C40" s="8"/>
      <c r="D40" s="8"/>
      <c r="E40" s="9"/>
      <c r="F40" s="9"/>
      <c r="G40" s="9"/>
      <c r="H40" s="71"/>
      <c r="I40" s="71"/>
      <c r="J40" s="8"/>
      <c r="K40" s="9"/>
      <c r="L40" s="9"/>
      <c r="M40" s="9"/>
      <c r="N40" s="9"/>
      <c r="O40" s="9"/>
      <c r="P40" s="9"/>
      <c r="Q40" s="9"/>
      <c r="S40" s="9"/>
      <c r="T40" s="9"/>
      <c r="U40" s="9"/>
      <c r="V40" s="72"/>
      <c r="W40" s="73"/>
      <c r="X40" s="74"/>
      <c r="Y40" s="18"/>
      <c r="Z40" s="75"/>
      <c r="AA40" s="75"/>
      <c r="AB40" s="75"/>
      <c r="AC40" s="76"/>
      <c r="AD40" s="9"/>
      <c r="AH40" s="6"/>
      <c r="AK40" s="79"/>
      <c r="AL40" s="79"/>
      <c r="AM40" s="79"/>
      <c r="AN40" s="79"/>
      <c r="AO40" s="80"/>
    </row>
    <row r="41" spans="2:29" s="4" customFormat="1" ht="15.75">
      <c r="B41" s="10" t="s">
        <v>4</v>
      </c>
      <c r="E41" s="10"/>
      <c r="F41" s="10"/>
      <c r="G41" s="10"/>
      <c r="H41" s="81"/>
      <c r="I41" s="81"/>
      <c r="K41" s="81" t="s">
        <v>6</v>
      </c>
      <c r="L41" s="81"/>
      <c r="M41" s="81"/>
      <c r="Q41" s="81"/>
      <c r="R41" s="81"/>
      <c r="T41" s="81" t="s">
        <v>7</v>
      </c>
      <c r="V41" s="81"/>
      <c r="W41" s="10"/>
      <c r="X41" s="22"/>
      <c r="Y41" s="82"/>
      <c r="Z41" s="82"/>
      <c r="AA41" s="82"/>
      <c r="AB41" s="82"/>
      <c r="AC41" s="83"/>
    </row>
    <row r="42" spans="2:29" s="4" customFormat="1" ht="15.75">
      <c r="B42" s="4" t="s">
        <v>5</v>
      </c>
      <c r="K42" s="25" t="s">
        <v>5</v>
      </c>
      <c r="L42" s="25"/>
      <c r="M42" s="25"/>
      <c r="Q42" s="25"/>
      <c r="R42" s="25"/>
      <c r="T42" s="25" t="s">
        <v>5</v>
      </c>
      <c r="V42" s="25"/>
      <c r="W42" s="73"/>
      <c r="X42" s="22"/>
      <c r="Y42" s="22"/>
      <c r="Z42" s="22"/>
      <c r="AA42" s="22"/>
      <c r="AB42" s="22"/>
      <c r="AC42" s="22"/>
    </row>
    <row r="43" spans="11:23" ht="15.75">
      <c r="K43" s="38"/>
      <c r="L43" s="38"/>
      <c r="M43" s="38"/>
      <c r="N43" s="38"/>
      <c r="O43" s="38"/>
      <c r="P43" s="38"/>
      <c r="Q43" s="38"/>
      <c r="S43" s="38"/>
      <c r="T43" s="38"/>
      <c r="U43" s="38"/>
      <c r="V43" s="38"/>
      <c r="W43" s="8"/>
    </row>
    <row r="44" spans="8:23" ht="15.75">
      <c r="H44" s="4"/>
      <c r="I44" s="4"/>
      <c r="J44" s="84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  <row r="45" spans="8:23" ht="15.75">
      <c r="H45" s="4"/>
      <c r="I45" s="4"/>
      <c r="L45" s="38"/>
      <c r="M45" s="38"/>
      <c r="N45" s="38"/>
      <c r="O45" s="38"/>
      <c r="P45" s="38"/>
      <c r="Q45" s="38"/>
      <c r="S45" s="38"/>
      <c r="T45" s="38"/>
      <c r="U45" s="38"/>
      <c r="V45" s="38"/>
      <c r="W45" s="8"/>
    </row>
  </sheetData>
  <mergeCells count="8">
    <mergeCell ref="D25:H25"/>
    <mergeCell ref="D31:H31"/>
    <mergeCell ref="H2:V2"/>
    <mergeCell ref="H3:K3"/>
    <mergeCell ref="P3:R3"/>
    <mergeCell ref="S3:V3"/>
    <mergeCell ref="F4:I4"/>
    <mergeCell ref="D5:I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Q44"/>
  <sheetViews>
    <sheetView tabSelected="1" zoomScale="75" zoomScaleNormal="75" workbookViewId="0" topLeftCell="D3">
      <selection activeCell="K10" sqref="K10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97</v>
      </c>
      <c r="E5" s="111"/>
      <c r="F5" s="111"/>
      <c r="G5" s="111"/>
      <c r="H5" s="111"/>
      <c r="I5" s="111"/>
      <c r="K5" s="64"/>
      <c r="L5" s="64"/>
      <c r="M5" s="112" t="s">
        <v>2</v>
      </c>
      <c r="N5" s="113"/>
      <c r="O5" s="113"/>
      <c r="P5" s="11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114</v>
      </c>
      <c r="E7" s="44"/>
      <c r="F7" s="45"/>
      <c r="G7" s="45"/>
      <c r="H7" s="13" t="s">
        <v>98</v>
      </c>
      <c r="I7" s="44" t="s">
        <v>12</v>
      </c>
      <c r="J7" s="44"/>
      <c r="K7" s="46"/>
      <c r="L7" s="46"/>
      <c r="M7" s="90">
        <v>135</v>
      </c>
      <c r="N7" s="90"/>
      <c r="O7" s="90">
        <v>-137.5</v>
      </c>
      <c r="P7" s="90">
        <v>137.5</v>
      </c>
      <c r="Q7" s="46">
        <v>137.5</v>
      </c>
      <c r="R7" s="47" t="s">
        <v>115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123</v>
      </c>
      <c r="E8" s="44"/>
      <c r="F8" s="45"/>
      <c r="G8" s="45"/>
      <c r="H8" s="11" t="s">
        <v>27</v>
      </c>
      <c r="I8" s="44" t="s">
        <v>39</v>
      </c>
      <c r="J8" s="44"/>
      <c r="K8" s="46"/>
      <c r="L8" s="46"/>
      <c r="M8" s="90">
        <v>92.5</v>
      </c>
      <c r="N8" s="90"/>
      <c r="O8" s="90">
        <v>100</v>
      </c>
      <c r="P8" s="90">
        <v>105</v>
      </c>
      <c r="Q8" s="46">
        <v>105</v>
      </c>
      <c r="R8" s="47" t="s">
        <v>115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>
        <f>1+B8</f>
        <v>3</v>
      </c>
      <c r="C9" s="12"/>
      <c r="D9" s="43">
        <v>148</v>
      </c>
      <c r="E9" s="44"/>
      <c r="F9" s="45"/>
      <c r="G9" s="45"/>
      <c r="H9" s="11" t="s">
        <v>22</v>
      </c>
      <c r="I9" s="44" t="s">
        <v>17</v>
      </c>
      <c r="J9" s="44"/>
      <c r="K9" s="46">
        <v>44</v>
      </c>
      <c r="L9" s="46"/>
      <c r="M9" s="90">
        <v>115</v>
      </c>
      <c r="N9" s="90"/>
      <c r="O9" s="90">
        <v>125</v>
      </c>
      <c r="P9" s="90">
        <v>137.5</v>
      </c>
      <c r="Q9" s="46">
        <v>137.5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>
        <f>1+B9</f>
        <v>4</v>
      </c>
      <c r="C10" s="12"/>
      <c r="D10" s="45">
        <v>165</v>
      </c>
      <c r="E10" s="44"/>
      <c r="F10" s="45"/>
      <c r="G10" s="45"/>
      <c r="H10" s="11" t="s">
        <v>20</v>
      </c>
      <c r="I10" s="44" t="s">
        <v>12</v>
      </c>
      <c r="J10" s="44"/>
      <c r="K10" s="46"/>
      <c r="L10" s="46"/>
      <c r="M10" s="90">
        <v>127.5</v>
      </c>
      <c r="N10" s="90"/>
      <c r="O10" s="90">
        <v>137.5</v>
      </c>
      <c r="P10" s="90">
        <v>-140</v>
      </c>
      <c r="Q10" s="46">
        <v>140</v>
      </c>
      <c r="R10" s="47" t="s">
        <v>115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 t="s">
        <v>11</v>
      </c>
      <c r="B11" s="2">
        <f>1+B10</f>
        <v>5</v>
      </c>
      <c r="C11" s="12"/>
      <c r="D11" s="43">
        <v>181</v>
      </c>
      <c r="E11" s="49"/>
      <c r="F11" s="48"/>
      <c r="G11" s="45"/>
      <c r="H11" s="11" t="s">
        <v>41</v>
      </c>
      <c r="I11" s="44" t="s">
        <v>12</v>
      </c>
      <c r="J11" s="44"/>
      <c r="K11" s="46"/>
      <c r="L11" s="46"/>
      <c r="M11" s="90">
        <v>112.5</v>
      </c>
      <c r="N11" s="90"/>
      <c r="O11" s="90">
        <v>-117.5</v>
      </c>
      <c r="P11" s="90">
        <v>117.5</v>
      </c>
      <c r="Q11" s="46">
        <v>117.5</v>
      </c>
      <c r="R11" s="47" t="s">
        <v>115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/>
      <c r="B12" s="2">
        <v>8</v>
      </c>
      <c r="C12" s="12"/>
      <c r="D12" s="45" t="s">
        <v>42</v>
      </c>
      <c r="E12" s="44"/>
      <c r="F12" s="45"/>
      <c r="G12" s="45"/>
      <c r="H12" s="11" t="s">
        <v>43</v>
      </c>
      <c r="I12" s="44" t="s">
        <v>15</v>
      </c>
      <c r="J12" s="44"/>
      <c r="K12" s="46"/>
      <c r="L12" s="46"/>
      <c r="M12" s="90">
        <v>85</v>
      </c>
      <c r="N12" s="90"/>
      <c r="O12" s="90">
        <v>95</v>
      </c>
      <c r="P12" s="90">
        <v>-110</v>
      </c>
      <c r="Q12" s="46">
        <v>95</v>
      </c>
      <c r="R12" s="47" t="s">
        <v>115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/>
      <c r="C13" s="12"/>
      <c r="D13" s="45">
        <v>114</v>
      </c>
      <c r="E13" s="44"/>
      <c r="F13" s="45"/>
      <c r="G13" s="45"/>
      <c r="H13" s="11" t="s">
        <v>99</v>
      </c>
      <c r="I13" s="44" t="s">
        <v>39</v>
      </c>
      <c r="J13" s="44"/>
      <c r="K13" s="46"/>
      <c r="L13" s="46"/>
      <c r="M13" s="90">
        <v>102.5</v>
      </c>
      <c r="N13" s="90"/>
      <c r="O13" s="90">
        <v>117.5</v>
      </c>
      <c r="P13" s="90">
        <v>127.5</v>
      </c>
      <c r="Q13" s="46">
        <v>127.5</v>
      </c>
      <c r="R13" s="47" t="s">
        <v>115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3">
        <v>123</v>
      </c>
      <c r="E14" s="44"/>
      <c r="F14" s="45"/>
      <c r="G14" s="45"/>
      <c r="H14" s="11" t="s">
        <v>44</v>
      </c>
      <c r="I14" s="44" t="s">
        <v>39</v>
      </c>
      <c r="J14" s="44"/>
      <c r="K14" s="46"/>
      <c r="L14" s="46"/>
      <c r="M14" s="90">
        <v>62.5</v>
      </c>
      <c r="N14" s="90"/>
      <c r="O14" s="90">
        <v>67.5</v>
      </c>
      <c r="P14" s="90">
        <v>80</v>
      </c>
      <c r="Q14" s="46">
        <v>80</v>
      </c>
      <c r="R14" s="47" t="s">
        <v>116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3">
        <v>123</v>
      </c>
      <c r="E15" s="49"/>
      <c r="F15" s="49"/>
      <c r="G15" s="49"/>
      <c r="H15" s="49" t="s">
        <v>46</v>
      </c>
      <c r="I15" s="49" t="s">
        <v>39</v>
      </c>
      <c r="J15" s="44"/>
      <c r="K15" s="46"/>
      <c r="L15" s="46"/>
      <c r="M15" s="90">
        <v>95</v>
      </c>
      <c r="N15" s="90"/>
      <c r="O15" s="90">
        <v>110</v>
      </c>
      <c r="P15" s="90">
        <v>120</v>
      </c>
      <c r="Q15" s="46">
        <v>120</v>
      </c>
      <c r="R15" s="47" t="s">
        <v>115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/>
      <c r="B16" s="2"/>
      <c r="C16" s="12"/>
      <c r="D16" s="43">
        <v>132</v>
      </c>
      <c r="E16" s="44"/>
      <c r="F16" s="45"/>
      <c r="G16" s="45"/>
      <c r="H16" s="11" t="s">
        <v>49</v>
      </c>
      <c r="I16" s="49" t="s">
        <v>39</v>
      </c>
      <c r="J16" s="44"/>
      <c r="K16" s="46"/>
      <c r="L16" s="46"/>
      <c r="M16" s="90">
        <v>92.5</v>
      </c>
      <c r="N16" s="90"/>
      <c r="O16" s="90">
        <v>102.5</v>
      </c>
      <c r="P16" s="90">
        <v>110</v>
      </c>
      <c r="Q16" s="46">
        <v>110</v>
      </c>
      <c r="R16" s="47" t="s">
        <v>115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/>
    </row>
    <row r="17" spans="1:30" ht="15.75">
      <c r="A17" s="2" t="s">
        <v>11</v>
      </c>
      <c r="B17" s="2">
        <v>9</v>
      </c>
      <c r="C17" s="12"/>
      <c r="D17" s="45"/>
      <c r="E17" s="44"/>
      <c r="F17" s="45"/>
      <c r="G17" s="45"/>
      <c r="H17" s="11"/>
      <c r="I17" s="44"/>
      <c r="J17" s="44"/>
      <c r="K17" s="46"/>
      <c r="L17" s="46"/>
      <c r="M17" s="90"/>
      <c r="N17" s="90"/>
      <c r="O17" s="90"/>
      <c r="P17" s="90"/>
      <c r="Q17" s="46"/>
      <c r="R17" s="47"/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 t="e">
        <f>IF(Paino1="","",IF(JK1=" ----- ",1,IF(PP1=" ----- ",2,IF(MV1=" ----- ",3,#REF!+#REF!+#REF!))))</f>
        <v>#REF!</v>
      </c>
    </row>
    <row r="18" spans="1:30" ht="15.75">
      <c r="A18" s="2" t="s">
        <v>11</v>
      </c>
      <c r="B18" s="2">
        <v>10</v>
      </c>
      <c r="C18" s="12"/>
      <c r="D18" s="43"/>
      <c r="E18" s="44"/>
      <c r="F18" s="45"/>
      <c r="G18" s="45"/>
      <c r="H18" s="11"/>
      <c r="I18" s="44"/>
      <c r="J18" s="44"/>
      <c r="K18" s="46"/>
      <c r="L18" s="46"/>
      <c r="M18" s="90"/>
      <c r="N18" s="90"/>
      <c r="O18" s="90"/>
      <c r="P18" s="90"/>
      <c r="Q18" s="46"/>
      <c r="R18" s="47"/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 t="e">
        <f>IF(Paino1="","",IF(JK1=" ----- ",1,IF(PP1=" ----- ",2,IF(MV1=" ----- ",3,#REF!+#REF!+#REF!))))</f>
        <v>#REF!</v>
      </c>
    </row>
    <row r="19" spans="1:30" ht="15.75">
      <c r="A19" s="66" t="s">
        <v>11</v>
      </c>
      <c r="B19" s="66">
        <v>11</v>
      </c>
      <c r="C19" s="36"/>
      <c r="D19" s="45"/>
      <c r="E19" s="44"/>
      <c r="F19" s="45"/>
      <c r="G19" s="45"/>
      <c r="H19" s="13"/>
      <c r="I19" s="44"/>
      <c r="J19" s="44"/>
      <c r="K19" s="46"/>
      <c r="L19" s="46"/>
      <c r="M19" s="90"/>
      <c r="N19" s="90"/>
      <c r="O19" s="90"/>
      <c r="P19" s="90"/>
      <c r="Q19" s="46"/>
      <c r="R19" s="47"/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s="21" customFormat="1" ht="15.75">
      <c r="A20" s="15"/>
      <c r="B20" s="15"/>
      <c r="C20" s="15"/>
      <c r="D20" s="86"/>
      <c r="E20" s="87"/>
      <c r="F20" s="87"/>
      <c r="G20" s="87"/>
      <c r="H20" s="87"/>
      <c r="I20" s="88"/>
      <c r="J20" s="88"/>
      <c r="K20" s="88"/>
      <c r="L20" s="88"/>
      <c r="M20" s="91"/>
      <c r="N20" s="91"/>
      <c r="O20" s="91"/>
      <c r="P20" s="91"/>
      <c r="Q20" s="88"/>
      <c r="R20" s="88"/>
      <c r="S20" s="88"/>
      <c r="T20" s="88"/>
      <c r="U20" s="88"/>
      <c r="V20" s="88"/>
      <c r="W20" s="23"/>
      <c r="X20" s="14"/>
      <c r="Y20" s="14"/>
      <c r="Z20" s="20"/>
      <c r="AA20" s="20"/>
      <c r="AB20" s="20"/>
      <c r="AC20" s="14"/>
      <c r="AD20" s="17"/>
    </row>
    <row r="21" spans="1:30" s="27" customFormat="1" ht="15.75">
      <c r="A21" s="15"/>
      <c r="B21" s="15"/>
      <c r="C21" s="15"/>
      <c r="D21" s="21"/>
      <c r="E21" s="21"/>
      <c r="F21" s="21"/>
      <c r="G21" s="67"/>
      <c r="H21" s="21"/>
      <c r="I21" s="21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3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21"/>
      <c r="E22" s="21"/>
      <c r="F22" s="21"/>
      <c r="G22" s="21"/>
      <c r="H22" s="21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102"/>
      <c r="E24" s="103"/>
      <c r="F24" s="103"/>
      <c r="G24" s="103"/>
      <c r="H24" s="103"/>
      <c r="I24" s="14"/>
      <c r="J24" s="14"/>
      <c r="K24" s="19"/>
      <c r="L24" s="19"/>
      <c r="M24" s="19"/>
      <c r="N24" s="14"/>
      <c r="O24" s="19"/>
      <c r="P24" s="19"/>
      <c r="Q24" s="19"/>
      <c r="R24" s="19"/>
      <c r="S24" s="19"/>
      <c r="T24" s="19"/>
      <c r="U24" s="19"/>
      <c r="V24" s="14"/>
      <c r="W24" s="15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5"/>
      <c r="E25" s="19"/>
      <c r="F25" s="19"/>
      <c r="G25" s="19"/>
      <c r="H25" s="14"/>
      <c r="I25" s="19"/>
      <c r="J25" s="19"/>
      <c r="K25" s="19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9"/>
      <c r="F26" s="19"/>
      <c r="G26" s="19"/>
      <c r="H26" s="14"/>
      <c r="I26" s="19"/>
      <c r="J26" s="19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4"/>
      <c r="F27" s="14"/>
      <c r="G27" s="14"/>
      <c r="H27" s="14"/>
      <c r="I27" s="14"/>
      <c r="J27" s="19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4"/>
      <c r="F28" s="14"/>
      <c r="G28" s="14"/>
      <c r="H28" s="14"/>
      <c r="I28" s="14"/>
      <c r="J28" s="14"/>
      <c r="K28" s="19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9"/>
      <c r="K29" s="19"/>
      <c r="L29" s="19"/>
      <c r="M29" s="19"/>
      <c r="N29" s="14"/>
      <c r="O29" s="19"/>
      <c r="P29" s="19"/>
      <c r="Q29" s="19"/>
      <c r="R29" s="14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02"/>
      <c r="E30" s="104"/>
      <c r="F30" s="104"/>
      <c r="G30" s="104"/>
      <c r="H30" s="104"/>
      <c r="I30" s="19"/>
      <c r="J30" s="19"/>
      <c r="K30" s="19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5"/>
      <c r="E31" s="19"/>
      <c r="F31" s="19"/>
      <c r="G31" s="19"/>
      <c r="H31" s="14"/>
      <c r="I31" s="19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41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  <c r="AH33" s="28"/>
      <c r="AK33" s="68"/>
      <c r="AL33" s="68"/>
      <c r="AM33" s="68"/>
      <c r="AN33" s="68"/>
      <c r="AO33" s="69"/>
    </row>
    <row r="34" spans="1:41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21"/>
      <c r="C36" s="15"/>
      <c r="D36" s="15"/>
      <c r="E36" s="19"/>
      <c r="F36" s="19"/>
      <c r="G36" s="19"/>
      <c r="H36" s="14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15"/>
      <c r="C37" s="15"/>
      <c r="D37" s="15"/>
      <c r="E37" s="19"/>
      <c r="F37" s="19"/>
      <c r="G37" s="19"/>
      <c r="H37" s="19"/>
      <c r="I37" s="19"/>
      <c r="J37" s="19"/>
      <c r="K37" s="19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9" customFormat="1" ht="15.75">
      <c r="A38" s="8"/>
      <c r="B38" s="70"/>
      <c r="C38" s="8"/>
      <c r="D38" s="8"/>
      <c r="E38" s="9"/>
      <c r="F38" s="9"/>
      <c r="G38" s="9"/>
      <c r="H38" s="71"/>
      <c r="I38" s="71"/>
      <c r="J38" s="8"/>
      <c r="K38" s="9"/>
      <c r="L38" s="9"/>
      <c r="M38" s="9"/>
      <c r="N38" s="9"/>
      <c r="O38" s="9"/>
      <c r="P38" s="9"/>
      <c r="Q38" s="9"/>
      <c r="R38" s="3"/>
      <c r="S38" s="9"/>
      <c r="T38" s="9"/>
      <c r="U38" s="9"/>
      <c r="V38" s="72"/>
      <c r="W38" s="73"/>
      <c r="X38" s="74"/>
      <c r="Y38" s="18"/>
      <c r="Z38" s="75"/>
      <c r="AA38" s="75"/>
      <c r="AB38" s="75"/>
      <c r="AC38" s="76"/>
      <c r="AD38" s="9"/>
      <c r="AH38" s="30"/>
      <c r="AK38" s="77"/>
      <c r="AL38" s="77"/>
      <c r="AM38" s="77"/>
      <c r="AN38" s="77"/>
      <c r="AO38" s="78"/>
    </row>
    <row r="39" spans="1:41" ht="15.75">
      <c r="A39" s="8"/>
      <c r="B39" s="70"/>
      <c r="C39" s="8"/>
      <c r="D39" s="8"/>
      <c r="E39" s="9"/>
      <c r="F39" s="9"/>
      <c r="G39" s="9"/>
      <c r="H39" s="71"/>
      <c r="I39" s="71"/>
      <c r="J39" s="8"/>
      <c r="K39" s="9"/>
      <c r="L39" s="9"/>
      <c r="M39" s="9"/>
      <c r="N39" s="9"/>
      <c r="O39" s="9"/>
      <c r="P39" s="9"/>
      <c r="Q39" s="9"/>
      <c r="S39" s="9"/>
      <c r="T39" s="9"/>
      <c r="U39" s="9"/>
      <c r="V39" s="72"/>
      <c r="W39" s="73"/>
      <c r="X39" s="74"/>
      <c r="Y39" s="18"/>
      <c r="Z39" s="75"/>
      <c r="AA39" s="75"/>
      <c r="AB39" s="75"/>
      <c r="AC39" s="76"/>
      <c r="AD39" s="9"/>
      <c r="AH39" s="6"/>
      <c r="AK39" s="79"/>
      <c r="AL39" s="79"/>
      <c r="AM39" s="79"/>
      <c r="AN39" s="79"/>
      <c r="AO39" s="80"/>
    </row>
    <row r="40" spans="2:29" s="4" customFormat="1" ht="15.75">
      <c r="B40" s="10" t="s">
        <v>4</v>
      </c>
      <c r="E40" s="10"/>
      <c r="F40" s="10"/>
      <c r="G40" s="10"/>
      <c r="H40" s="81"/>
      <c r="I40" s="81"/>
      <c r="K40" s="81" t="s">
        <v>6</v>
      </c>
      <c r="L40" s="81"/>
      <c r="M40" s="81"/>
      <c r="Q40" s="81"/>
      <c r="R40" s="81"/>
      <c r="T40" s="81" t="s">
        <v>7</v>
      </c>
      <c r="V40" s="81"/>
      <c r="W40" s="10"/>
      <c r="X40" s="22"/>
      <c r="Y40" s="82"/>
      <c r="Z40" s="82"/>
      <c r="AA40" s="82"/>
      <c r="AB40" s="82"/>
      <c r="AC40" s="83"/>
    </row>
    <row r="41" spans="2:29" s="4" customFormat="1" ht="15.75">
      <c r="B41" s="4" t="s">
        <v>5</v>
      </c>
      <c r="K41" s="25" t="s">
        <v>5</v>
      </c>
      <c r="L41" s="25"/>
      <c r="M41" s="25"/>
      <c r="Q41" s="25"/>
      <c r="R41" s="25"/>
      <c r="T41" s="25" t="s">
        <v>5</v>
      </c>
      <c r="V41" s="25"/>
      <c r="W41" s="73"/>
      <c r="X41" s="22"/>
      <c r="Y41" s="22"/>
      <c r="Z41" s="22"/>
      <c r="AA41" s="22"/>
      <c r="AB41" s="22"/>
      <c r="AC41" s="22"/>
    </row>
    <row r="42" spans="11:23" ht="15.75">
      <c r="K42" s="38"/>
      <c r="L42" s="38"/>
      <c r="M42" s="38"/>
      <c r="N42" s="38"/>
      <c r="O42" s="38"/>
      <c r="P42" s="38"/>
      <c r="Q42" s="38"/>
      <c r="S42" s="38"/>
      <c r="T42" s="38"/>
      <c r="U42" s="38"/>
      <c r="V42" s="38"/>
      <c r="W42" s="8"/>
    </row>
    <row r="43" spans="8:23" ht="15.75">
      <c r="H43" s="4"/>
      <c r="I43" s="4"/>
      <c r="J43" s="84"/>
      <c r="L43" s="38"/>
      <c r="M43" s="38"/>
      <c r="N43" s="38"/>
      <c r="O43" s="38"/>
      <c r="P43" s="38"/>
      <c r="Q43" s="38"/>
      <c r="S43" s="38"/>
      <c r="T43" s="38"/>
      <c r="U43" s="38"/>
      <c r="V43" s="38"/>
      <c r="W43" s="8"/>
    </row>
    <row r="44" spans="8:23" ht="15.75">
      <c r="H44" s="4"/>
      <c r="I44" s="4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</sheetData>
  <mergeCells count="9">
    <mergeCell ref="D24:H24"/>
    <mergeCell ref="D30:H30"/>
    <mergeCell ref="H2:V2"/>
    <mergeCell ref="H3:K3"/>
    <mergeCell ref="P3:R3"/>
    <mergeCell ref="S3:V3"/>
    <mergeCell ref="F4:I4"/>
    <mergeCell ref="D5:I5"/>
    <mergeCell ref="M5:P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AQ44"/>
  <sheetViews>
    <sheetView zoomScale="75" zoomScaleNormal="75" workbookViewId="0" topLeftCell="D2">
      <selection activeCell="Q12" sqref="Q12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103</v>
      </c>
      <c r="E5" s="111"/>
      <c r="F5" s="111"/>
      <c r="G5" s="111"/>
      <c r="H5" s="111"/>
      <c r="I5" s="111"/>
      <c r="K5" s="64"/>
      <c r="L5" s="64"/>
      <c r="M5" s="112" t="s">
        <v>2</v>
      </c>
      <c r="N5" s="113"/>
      <c r="O5" s="113"/>
      <c r="P5" s="11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148</v>
      </c>
      <c r="E7" s="44"/>
      <c r="F7" s="45"/>
      <c r="G7" s="45"/>
      <c r="H7" s="13" t="s">
        <v>55</v>
      </c>
      <c r="I7" s="44" t="s">
        <v>56</v>
      </c>
      <c r="J7" s="44"/>
      <c r="K7" s="46"/>
      <c r="L7" s="46"/>
      <c r="M7" s="90">
        <v>145</v>
      </c>
      <c r="N7" s="90"/>
      <c r="O7" s="90">
        <v>147.5</v>
      </c>
      <c r="P7" s="90">
        <v>155</v>
      </c>
      <c r="Q7" s="46">
        <v>155</v>
      </c>
      <c r="R7" s="47" t="s">
        <v>123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148</v>
      </c>
      <c r="E8" s="44"/>
      <c r="F8" s="45"/>
      <c r="G8" s="45"/>
      <c r="H8" s="11" t="s">
        <v>51</v>
      </c>
      <c r="I8" s="44" t="s">
        <v>39</v>
      </c>
      <c r="J8" s="44"/>
      <c r="K8" s="46"/>
      <c r="L8" s="46"/>
      <c r="M8" s="90">
        <v>102.5</v>
      </c>
      <c r="N8" s="90"/>
      <c r="O8" s="90">
        <v>115</v>
      </c>
      <c r="P8" s="90">
        <v>-130</v>
      </c>
      <c r="Q8" s="46">
        <v>115</v>
      </c>
      <c r="R8" s="47" t="s">
        <v>118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 t="e">
        <f>1+#REF!</f>
        <v>#REF!</v>
      </c>
      <c r="C9" s="12"/>
      <c r="D9" s="45">
        <v>148</v>
      </c>
      <c r="E9" s="44"/>
      <c r="F9" s="45"/>
      <c r="G9" s="45"/>
      <c r="H9" s="11" t="s">
        <v>53</v>
      </c>
      <c r="I9" s="44" t="s">
        <v>39</v>
      </c>
      <c r="J9" s="44"/>
      <c r="K9" s="46"/>
      <c r="L9" s="46"/>
      <c r="M9" s="90">
        <v>110</v>
      </c>
      <c r="N9" s="90"/>
      <c r="O9" s="90">
        <v>120</v>
      </c>
      <c r="P9" s="90">
        <v>125</v>
      </c>
      <c r="Q9" s="46">
        <v>125</v>
      </c>
      <c r="R9" s="47" t="s">
        <v>117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 t="e">
        <f>1+B9</f>
        <v>#REF!</v>
      </c>
      <c r="C10" s="12"/>
      <c r="D10" s="43">
        <v>148</v>
      </c>
      <c r="E10" s="49"/>
      <c r="F10" s="48"/>
      <c r="G10" s="45"/>
      <c r="H10" s="11" t="s">
        <v>54</v>
      </c>
      <c r="I10" s="44" t="s">
        <v>39</v>
      </c>
      <c r="J10" s="44"/>
      <c r="K10" s="46"/>
      <c r="L10" s="46"/>
      <c r="M10" s="90">
        <v>182.5</v>
      </c>
      <c r="N10" s="90"/>
      <c r="O10" s="90">
        <v>200</v>
      </c>
      <c r="P10" s="90">
        <v>210</v>
      </c>
      <c r="Q10" s="46">
        <v>210</v>
      </c>
      <c r="R10" s="47" t="s">
        <v>115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/>
      <c r="B11" s="2"/>
      <c r="C11" s="12"/>
      <c r="D11" s="45">
        <v>148</v>
      </c>
      <c r="E11" s="49"/>
      <c r="F11" s="48"/>
      <c r="G11" s="45"/>
      <c r="H11" s="11" t="s">
        <v>48</v>
      </c>
      <c r="I11" s="44" t="s">
        <v>39</v>
      </c>
      <c r="J11" s="44"/>
      <c r="K11" s="46"/>
      <c r="L11" s="46"/>
      <c r="M11" s="90">
        <v>112.5</v>
      </c>
      <c r="N11" s="90"/>
      <c r="O11" s="90">
        <v>130</v>
      </c>
      <c r="P11" s="90">
        <v>142.5</v>
      </c>
      <c r="Q11" s="46">
        <v>142.5</v>
      </c>
      <c r="R11" s="47" t="s">
        <v>116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/>
    </row>
    <row r="12" spans="1:30" ht="15.75">
      <c r="A12" s="2"/>
      <c r="B12" s="2">
        <v>8</v>
      </c>
      <c r="C12" s="12"/>
      <c r="D12" s="45">
        <v>165</v>
      </c>
      <c r="E12" s="44"/>
      <c r="F12" s="45"/>
      <c r="G12" s="45"/>
      <c r="H12" s="11" t="s">
        <v>104</v>
      </c>
      <c r="I12" s="44" t="s">
        <v>15</v>
      </c>
      <c r="J12" s="44"/>
      <c r="K12" s="46"/>
      <c r="L12" s="46"/>
      <c r="M12" s="90">
        <v>230</v>
      </c>
      <c r="N12" s="90"/>
      <c r="O12" s="90">
        <v>245</v>
      </c>
      <c r="P12" s="90" t="s">
        <v>121</v>
      </c>
      <c r="Q12" s="46">
        <v>245</v>
      </c>
      <c r="R12" s="47" t="s">
        <v>115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/>
      <c r="C13" s="12"/>
      <c r="D13" s="43">
        <v>165</v>
      </c>
      <c r="E13" s="44"/>
      <c r="F13" s="45"/>
      <c r="G13" s="45"/>
      <c r="H13" s="11" t="s">
        <v>59</v>
      </c>
      <c r="I13" s="44" t="s">
        <v>47</v>
      </c>
      <c r="J13" s="44"/>
      <c r="K13" s="46"/>
      <c r="L13" s="46"/>
      <c r="M13" s="90">
        <v>100</v>
      </c>
      <c r="N13" s="90"/>
      <c r="O13" s="90">
        <v>140</v>
      </c>
      <c r="P13" s="90" t="s">
        <v>121</v>
      </c>
      <c r="Q13" s="46">
        <v>140</v>
      </c>
      <c r="R13" s="47" t="s">
        <v>122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5">
        <v>165</v>
      </c>
      <c r="E14" s="44"/>
      <c r="F14" s="45"/>
      <c r="G14" s="45"/>
      <c r="H14" s="11" t="s">
        <v>60</v>
      </c>
      <c r="I14" s="44" t="s">
        <v>39</v>
      </c>
      <c r="J14" s="44"/>
      <c r="K14" s="46"/>
      <c r="L14" s="46"/>
      <c r="M14" s="90">
        <v>115</v>
      </c>
      <c r="N14" s="90"/>
      <c r="O14" s="90">
        <v>130</v>
      </c>
      <c r="P14" s="90">
        <v>137.5</v>
      </c>
      <c r="Q14" s="46">
        <v>137.5</v>
      </c>
      <c r="R14" s="47" t="s">
        <v>117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3">
        <v>165</v>
      </c>
      <c r="E15" s="49"/>
      <c r="F15" s="49"/>
      <c r="G15" s="49"/>
      <c r="H15" s="49" t="s">
        <v>105</v>
      </c>
      <c r="I15" s="49" t="s">
        <v>39</v>
      </c>
      <c r="J15" s="44"/>
      <c r="K15" s="46"/>
      <c r="L15" s="46"/>
      <c r="M15" s="90">
        <v>102.5</v>
      </c>
      <c r="N15" s="90"/>
      <c r="O15" s="90">
        <v>112.5</v>
      </c>
      <c r="P15" s="90">
        <v>120</v>
      </c>
      <c r="Q15" s="46">
        <v>120</v>
      </c>
      <c r="R15" s="47" t="s">
        <v>118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/>
      <c r="B16" s="2"/>
      <c r="C16" s="12"/>
      <c r="D16" s="43">
        <v>165</v>
      </c>
      <c r="E16" s="44"/>
      <c r="F16" s="45"/>
      <c r="G16" s="45"/>
      <c r="H16" s="11" t="s">
        <v>61</v>
      </c>
      <c r="I16" s="44" t="s">
        <v>39</v>
      </c>
      <c r="J16" s="44"/>
      <c r="K16" s="46"/>
      <c r="L16" s="46"/>
      <c r="M16" s="90">
        <v>165</v>
      </c>
      <c r="N16" s="90"/>
      <c r="O16" s="90">
        <v>180</v>
      </c>
      <c r="P16" s="90">
        <v>-190</v>
      </c>
      <c r="Q16" s="46">
        <v>180</v>
      </c>
      <c r="R16" s="47" t="s">
        <v>116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/>
    </row>
    <row r="17" spans="1:30" ht="15.75">
      <c r="A17" s="2" t="s">
        <v>11</v>
      </c>
      <c r="B17" s="2">
        <v>9</v>
      </c>
      <c r="C17" s="12"/>
      <c r="D17" s="43">
        <v>165</v>
      </c>
      <c r="E17" s="44"/>
      <c r="F17" s="45"/>
      <c r="G17" s="45"/>
      <c r="H17" s="11" t="s">
        <v>52</v>
      </c>
      <c r="I17" s="44" t="s">
        <v>39</v>
      </c>
      <c r="J17" s="44"/>
      <c r="K17" s="46"/>
      <c r="L17" s="46"/>
      <c r="M17" s="90">
        <v>155</v>
      </c>
      <c r="N17" s="90"/>
      <c r="O17" s="90">
        <v>172.5</v>
      </c>
      <c r="P17" s="90">
        <v>182.5</v>
      </c>
      <c r="Q17" s="46">
        <v>182.5</v>
      </c>
      <c r="R17" s="47" t="s">
        <v>115</v>
      </c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 t="e">
        <f>IF(Paino1="","",IF(JK1=" ----- ",1,IF(PP1=" ----- ",2,IF(MV1=" ----- ",3,#REF!+#REF!+#REF!))))</f>
        <v>#REF!</v>
      </c>
    </row>
    <row r="18" spans="1:30" ht="15.75">
      <c r="A18" s="2" t="s">
        <v>11</v>
      </c>
      <c r="B18" s="2">
        <v>10</v>
      </c>
      <c r="C18" s="12"/>
      <c r="D18" s="43"/>
      <c r="E18" s="44"/>
      <c r="F18" s="45"/>
      <c r="G18" s="45"/>
      <c r="H18" s="11"/>
      <c r="I18" s="44"/>
      <c r="J18" s="44"/>
      <c r="K18" s="46"/>
      <c r="L18" s="46"/>
      <c r="M18" s="90"/>
      <c r="N18" s="90"/>
      <c r="O18" s="90"/>
      <c r="P18" s="90"/>
      <c r="Q18" s="46"/>
      <c r="R18" s="47"/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 t="e">
        <f>IF(Paino1="","",IF(JK1=" ----- ",1,IF(PP1=" ----- ",2,IF(MV1=" ----- ",3,#REF!+#REF!+#REF!))))</f>
        <v>#REF!</v>
      </c>
    </row>
    <row r="19" spans="1:30" ht="15.75">
      <c r="A19" s="66" t="s">
        <v>11</v>
      </c>
      <c r="B19" s="66">
        <v>11</v>
      </c>
      <c r="C19" s="36"/>
      <c r="D19" s="45"/>
      <c r="E19" s="44"/>
      <c r="F19" s="45"/>
      <c r="G19" s="45"/>
      <c r="H19" s="13"/>
      <c r="I19" s="44"/>
      <c r="J19" s="44"/>
      <c r="K19" s="46"/>
      <c r="L19" s="46"/>
      <c r="M19" s="90"/>
      <c r="N19" s="90"/>
      <c r="O19" s="90"/>
      <c r="P19" s="90"/>
      <c r="Q19" s="46"/>
      <c r="R19" s="47"/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s="21" customFormat="1" ht="15.75">
      <c r="A20" s="15"/>
      <c r="B20" s="15"/>
      <c r="C20" s="15"/>
      <c r="D20" s="86"/>
      <c r="E20" s="87"/>
      <c r="F20" s="87"/>
      <c r="G20" s="87"/>
      <c r="H20" s="87"/>
      <c r="I20" s="88"/>
      <c r="J20" s="88"/>
      <c r="K20" s="88"/>
      <c r="L20" s="88"/>
      <c r="M20" s="91"/>
      <c r="N20" s="91"/>
      <c r="O20" s="91"/>
      <c r="P20" s="91"/>
      <c r="Q20" s="88"/>
      <c r="R20" s="88"/>
      <c r="S20" s="88"/>
      <c r="T20" s="88"/>
      <c r="U20" s="88"/>
      <c r="V20" s="88"/>
      <c r="W20" s="23"/>
      <c r="X20" s="14"/>
      <c r="Y20" s="14"/>
      <c r="Z20" s="20"/>
      <c r="AA20" s="20"/>
      <c r="AB20" s="20"/>
      <c r="AC20" s="14"/>
      <c r="AD20" s="17"/>
    </row>
    <row r="21" spans="1:30" s="27" customFormat="1" ht="15.75">
      <c r="A21" s="15"/>
      <c r="B21" s="15"/>
      <c r="C21" s="15"/>
      <c r="D21" s="21"/>
      <c r="E21" s="21"/>
      <c r="F21" s="21"/>
      <c r="G21" s="67"/>
      <c r="H21" s="21"/>
      <c r="I21" s="21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3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21"/>
      <c r="E22" s="21"/>
      <c r="F22" s="21"/>
      <c r="G22" s="21"/>
      <c r="H22" s="21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102"/>
      <c r="E24" s="103"/>
      <c r="F24" s="103"/>
      <c r="G24" s="103"/>
      <c r="H24" s="103"/>
      <c r="I24" s="14"/>
      <c r="J24" s="14"/>
      <c r="K24" s="19"/>
      <c r="L24" s="19"/>
      <c r="M24" s="19"/>
      <c r="N24" s="14"/>
      <c r="O24" s="19"/>
      <c r="P24" s="19"/>
      <c r="Q24" s="19"/>
      <c r="R24" s="19"/>
      <c r="S24" s="19"/>
      <c r="T24" s="19"/>
      <c r="U24" s="19"/>
      <c r="V24" s="14"/>
      <c r="W24" s="15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5"/>
      <c r="E25" s="19"/>
      <c r="F25" s="19"/>
      <c r="G25" s="19"/>
      <c r="H25" s="14"/>
      <c r="I25" s="19"/>
      <c r="J25" s="19"/>
      <c r="K25" s="19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9"/>
      <c r="F26" s="19"/>
      <c r="G26" s="19"/>
      <c r="H26" s="14"/>
      <c r="I26" s="19"/>
      <c r="J26" s="19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4"/>
      <c r="F27" s="14"/>
      <c r="G27" s="14"/>
      <c r="H27" s="14"/>
      <c r="I27" s="14"/>
      <c r="J27" s="19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4"/>
      <c r="F28" s="14"/>
      <c r="G28" s="14"/>
      <c r="H28" s="14"/>
      <c r="I28" s="14"/>
      <c r="J28" s="14"/>
      <c r="K28" s="19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9"/>
      <c r="K29" s="19"/>
      <c r="L29" s="19"/>
      <c r="M29" s="19"/>
      <c r="N29" s="14"/>
      <c r="O29" s="19"/>
      <c r="P29" s="19"/>
      <c r="Q29" s="19"/>
      <c r="R29" s="14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02"/>
      <c r="E30" s="104"/>
      <c r="F30" s="104"/>
      <c r="G30" s="104"/>
      <c r="H30" s="104"/>
      <c r="I30" s="19"/>
      <c r="J30" s="19"/>
      <c r="K30" s="19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5"/>
      <c r="E31" s="19"/>
      <c r="F31" s="19"/>
      <c r="G31" s="19"/>
      <c r="H31" s="14"/>
      <c r="I31" s="19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41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  <c r="AH33" s="28"/>
      <c r="AK33" s="68"/>
      <c r="AL33" s="68"/>
      <c r="AM33" s="68"/>
      <c r="AN33" s="68"/>
      <c r="AO33" s="69"/>
    </row>
    <row r="34" spans="1:41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21"/>
      <c r="C36" s="15"/>
      <c r="D36" s="15"/>
      <c r="E36" s="19"/>
      <c r="F36" s="19"/>
      <c r="G36" s="19"/>
      <c r="H36" s="14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15"/>
      <c r="C37" s="15"/>
      <c r="D37" s="15"/>
      <c r="E37" s="19"/>
      <c r="F37" s="19"/>
      <c r="G37" s="19"/>
      <c r="H37" s="19"/>
      <c r="I37" s="19"/>
      <c r="J37" s="19"/>
      <c r="K37" s="19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9" customFormat="1" ht="15.75">
      <c r="A38" s="8"/>
      <c r="B38" s="70"/>
      <c r="C38" s="8"/>
      <c r="D38" s="8"/>
      <c r="E38" s="9"/>
      <c r="F38" s="9"/>
      <c r="G38" s="9"/>
      <c r="H38" s="71"/>
      <c r="I38" s="71"/>
      <c r="J38" s="8"/>
      <c r="K38" s="9"/>
      <c r="L38" s="9"/>
      <c r="M38" s="9"/>
      <c r="N38" s="9"/>
      <c r="O38" s="9"/>
      <c r="P38" s="9"/>
      <c r="Q38" s="9"/>
      <c r="R38" s="3"/>
      <c r="S38" s="9"/>
      <c r="T38" s="9"/>
      <c r="U38" s="9"/>
      <c r="V38" s="72"/>
      <c r="W38" s="73"/>
      <c r="X38" s="74"/>
      <c r="Y38" s="18"/>
      <c r="Z38" s="75"/>
      <c r="AA38" s="75"/>
      <c r="AB38" s="75"/>
      <c r="AC38" s="76"/>
      <c r="AD38" s="9"/>
      <c r="AH38" s="30"/>
      <c r="AK38" s="77"/>
      <c r="AL38" s="77"/>
      <c r="AM38" s="77"/>
      <c r="AN38" s="77"/>
      <c r="AO38" s="78"/>
    </row>
    <row r="39" spans="1:41" ht="15.75">
      <c r="A39" s="8"/>
      <c r="B39" s="70"/>
      <c r="C39" s="8"/>
      <c r="D39" s="8"/>
      <c r="E39" s="9"/>
      <c r="F39" s="9"/>
      <c r="G39" s="9"/>
      <c r="H39" s="71"/>
      <c r="I39" s="71"/>
      <c r="J39" s="8"/>
      <c r="K39" s="9"/>
      <c r="L39" s="9"/>
      <c r="M39" s="9"/>
      <c r="N39" s="9"/>
      <c r="O39" s="9"/>
      <c r="P39" s="9"/>
      <c r="Q39" s="9"/>
      <c r="S39" s="9"/>
      <c r="T39" s="9"/>
      <c r="U39" s="9"/>
      <c r="V39" s="72"/>
      <c r="W39" s="73"/>
      <c r="X39" s="74"/>
      <c r="Y39" s="18"/>
      <c r="Z39" s="75"/>
      <c r="AA39" s="75"/>
      <c r="AB39" s="75"/>
      <c r="AC39" s="76"/>
      <c r="AD39" s="9"/>
      <c r="AH39" s="6"/>
      <c r="AK39" s="79"/>
      <c r="AL39" s="79"/>
      <c r="AM39" s="79"/>
      <c r="AN39" s="79"/>
      <c r="AO39" s="80"/>
    </row>
    <row r="40" spans="2:29" s="4" customFormat="1" ht="15.75">
      <c r="B40" s="10" t="s">
        <v>4</v>
      </c>
      <c r="E40" s="10"/>
      <c r="F40" s="10"/>
      <c r="G40" s="10"/>
      <c r="H40" s="81"/>
      <c r="I40" s="81"/>
      <c r="K40" s="81" t="s">
        <v>6</v>
      </c>
      <c r="L40" s="81"/>
      <c r="M40" s="81"/>
      <c r="Q40" s="81"/>
      <c r="R40" s="81"/>
      <c r="T40" s="81" t="s">
        <v>7</v>
      </c>
      <c r="V40" s="81"/>
      <c r="W40" s="10"/>
      <c r="X40" s="22"/>
      <c r="Y40" s="82"/>
      <c r="Z40" s="82"/>
      <c r="AA40" s="82"/>
      <c r="AB40" s="82"/>
      <c r="AC40" s="83"/>
    </row>
    <row r="41" spans="2:29" s="4" customFormat="1" ht="15.75">
      <c r="B41" s="4" t="s">
        <v>5</v>
      </c>
      <c r="K41" s="25" t="s">
        <v>5</v>
      </c>
      <c r="L41" s="25"/>
      <c r="M41" s="25"/>
      <c r="Q41" s="25"/>
      <c r="R41" s="25"/>
      <c r="T41" s="25" t="s">
        <v>5</v>
      </c>
      <c r="V41" s="25"/>
      <c r="W41" s="73"/>
      <c r="X41" s="22"/>
      <c r="Y41" s="22"/>
      <c r="Z41" s="22"/>
      <c r="AA41" s="22"/>
      <c r="AB41" s="22"/>
      <c r="AC41" s="22"/>
    </row>
    <row r="42" spans="11:23" ht="15.75">
      <c r="K42" s="38"/>
      <c r="L42" s="38"/>
      <c r="M42" s="38"/>
      <c r="N42" s="38"/>
      <c r="O42" s="38"/>
      <c r="P42" s="38"/>
      <c r="Q42" s="38"/>
      <c r="S42" s="38"/>
      <c r="T42" s="38"/>
      <c r="U42" s="38"/>
      <c r="V42" s="38"/>
      <c r="W42" s="8"/>
    </row>
    <row r="43" spans="8:23" ht="15.75">
      <c r="H43" s="4"/>
      <c r="I43" s="4"/>
      <c r="J43" s="84"/>
      <c r="L43" s="38"/>
      <c r="M43" s="38"/>
      <c r="N43" s="38"/>
      <c r="O43" s="38"/>
      <c r="P43" s="38"/>
      <c r="Q43" s="38"/>
      <c r="S43" s="38"/>
      <c r="T43" s="38"/>
      <c r="U43" s="38"/>
      <c r="V43" s="38"/>
      <c r="W43" s="8"/>
    </row>
    <row r="44" spans="8:23" ht="15.75">
      <c r="H44" s="4"/>
      <c r="I44" s="4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</sheetData>
  <mergeCells count="9">
    <mergeCell ref="D24:H24"/>
    <mergeCell ref="D30:H30"/>
    <mergeCell ref="H2:V2"/>
    <mergeCell ref="H3:K3"/>
    <mergeCell ref="P3:R3"/>
    <mergeCell ref="S3:V3"/>
    <mergeCell ref="F4:I4"/>
    <mergeCell ref="D5:I5"/>
    <mergeCell ref="M5:P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Q45"/>
  <sheetViews>
    <sheetView zoomScale="75" zoomScaleNormal="75" workbookViewId="0" topLeftCell="D2">
      <selection activeCell="S10" sqref="S10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100</v>
      </c>
      <c r="E5" s="111"/>
      <c r="F5" s="111"/>
      <c r="G5" s="111"/>
      <c r="H5" s="111"/>
      <c r="I5" s="111"/>
      <c r="K5" s="64"/>
      <c r="L5" s="64"/>
      <c r="M5" s="112" t="s">
        <v>2</v>
      </c>
      <c r="N5" s="113"/>
      <c r="O5" s="113"/>
      <c r="P5" s="11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181</v>
      </c>
      <c r="E7" s="44"/>
      <c r="F7" s="45"/>
      <c r="G7" s="45"/>
      <c r="H7" s="13" t="s">
        <v>64</v>
      </c>
      <c r="I7" s="44" t="s">
        <v>12</v>
      </c>
      <c r="J7" s="44"/>
      <c r="K7" s="46"/>
      <c r="L7" s="46"/>
      <c r="M7" s="90">
        <v>220</v>
      </c>
      <c r="N7" s="90"/>
      <c r="O7" s="90">
        <v>-230</v>
      </c>
      <c r="P7" s="90">
        <v>-230</v>
      </c>
      <c r="Q7" s="46">
        <v>220</v>
      </c>
      <c r="R7" s="47" t="s">
        <v>115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181</v>
      </c>
      <c r="E8" s="44"/>
      <c r="F8" s="45"/>
      <c r="G8" s="45"/>
      <c r="H8" s="11" t="s">
        <v>24</v>
      </c>
      <c r="I8" s="44" t="s">
        <v>39</v>
      </c>
      <c r="J8" s="44"/>
      <c r="K8" s="46"/>
      <c r="L8" s="46"/>
      <c r="M8" s="90">
        <v>195</v>
      </c>
      <c r="N8" s="90"/>
      <c r="O8" s="90">
        <v>215</v>
      </c>
      <c r="P8" s="90">
        <v>-227.5</v>
      </c>
      <c r="Q8" s="46">
        <v>215</v>
      </c>
      <c r="R8" s="47" t="s">
        <v>117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>
        <f>1+B8</f>
        <v>3</v>
      </c>
      <c r="C9" s="12"/>
      <c r="D9" s="43">
        <v>181</v>
      </c>
      <c r="E9" s="44"/>
      <c r="F9" s="45"/>
      <c r="G9" s="45"/>
      <c r="H9" s="11" t="s">
        <v>107</v>
      </c>
      <c r="I9" s="44" t="s">
        <v>39</v>
      </c>
      <c r="J9" s="44"/>
      <c r="K9" s="46"/>
      <c r="L9" s="46"/>
      <c r="M9" s="90">
        <v>200</v>
      </c>
      <c r="N9" s="90"/>
      <c r="O9" s="90">
        <v>220</v>
      </c>
      <c r="P9" s="90">
        <v>235</v>
      </c>
      <c r="Q9" s="46">
        <v>235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>
        <f>1+B9</f>
        <v>4</v>
      </c>
      <c r="C10" s="12"/>
      <c r="D10" s="45">
        <v>181</v>
      </c>
      <c r="E10" s="44"/>
      <c r="F10" s="45"/>
      <c r="G10" s="45"/>
      <c r="H10" s="11" t="s">
        <v>65</v>
      </c>
      <c r="I10" s="44" t="s">
        <v>39</v>
      </c>
      <c r="J10" s="44"/>
      <c r="K10" s="46"/>
      <c r="L10" s="46"/>
      <c r="M10" s="90">
        <v>175</v>
      </c>
      <c r="N10" s="90"/>
      <c r="O10" s="90">
        <v>182.5</v>
      </c>
      <c r="P10" s="90">
        <v>190</v>
      </c>
      <c r="Q10" s="46">
        <v>190</v>
      </c>
      <c r="R10" s="47" t="s">
        <v>124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 t="s">
        <v>11</v>
      </c>
      <c r="B11" s="2">
        <f>1+B10</f>
        <v>5</v>
      </c>
      <c r="C11" s="12"/>
      <c r="D11" s="43">
        <v>181</v>
      </c>
      <c r="E11" s="49"/>
      <c r="F11" s="48"/>
      <c r="G11" s="45"/>
      <c r="H11" s="11" t="s">
        <v>66</v>
      </c>
      <c r="I11" s="44" t="s">
        <v>39</v>
      </c>
      <c r="J11" s="44"/>
      <c r="K11" s="46"/>
      <c r="L11" s="46"/>
      <c r="M11" s="90">
        <v>170</v>
      </c>
      <c r="N11" s="90"/>
      <c r="O11" s="90">
        <v>185</v>
      </c>
      <c r="P11" s="90">
        <v>192.5</v>
      </c>
      <c r="Q11" s="46">
        <v>192.5</v>
      </c>
      <c r="R11" s="47" t="s">
        <v>118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/>
      <c r="B12" s="2"/>
      <c r="C12" s="12"/>
      <c r="D12" s="39">
        <v>181</v>
      </c>
      <c r="E12" s="98"/>
      <c r="F12" s="99"/>
      <c r="G12" s="100"/>
      <c r="H12" s="98" t="s">
        <v>106</v>
      </c>
      <c r="I12" s="44" t="s">
        <v>39</v>
      </c>
      <c r="J12" s="44"/>
      <c r="K12" s="46"/>
      <c r="L12" s="46"/>
      <c r="M12" s="90">
        <v>190</v>
      </c>
      <c r="N12" s="90"/>
      <c r="O12" s="90">
        <v>210</v>
      </c>
      <c r="P12" s="90">
        <v>222.5</v>
      </c>
      <c r="Q12" s="46">
        <v>222.5</v>
      </c>
      <c r="R12" s="47" t="s">
        <v>116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>
        <v>8</v>
      </c>
      <c r="C13" s="12"/>
      <c r="D13" s="45">
        <v>198</v>
      </c>
      <c r="E13" s="44"/>
      <c r="F13" s="45"/>
      <c r="G13" s="45"/>
      <c r="H13" s="11" t="s">
        <v>67</v>
      </c>
      <c r="I13" s="44" t="s">
        <v>12</v>
      </c>
      <c r="J13" s="44"/>
      <c r="K13" s="46"/>
      <c r="L13" s="46"/>
      <c r="M13" s="90">
        <v>200</v>
      </c>
      <c r="N13" s="90"/>
      <c r="O13" s="90">
        <v>-227.5</v>
      </c>
      <c r="P13" s="90">
        <v>227.5</v>
      </c>
      <c r="Q13" s="46">
        <v>227.5</v>
      </c>
      <c r="R13" s="47" t="s">
        <v>115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/>
      <c r="B14" s="2"/>
      <c r="C14" s="12"/>
      <c r="D14" s="43">
        <v>198</v>
      </c>
      <c r="E14" s="44"/>
      <c r="F14" s="45"/>
      <c r="G14" s="45"/>
      <c r="H14" s="11" t="s">
        <v>108</v>
      </c>
      <c r="I14" s="44" t="s">
        <v>39</v>
      </c>
      <c r="J14" s="44"/>
      <c r="K14" s="46"/>
      <c r="L14" s="46"/>
      <c r="M14" s="90">
        <v>180</v>
      </c>
      <c r="N14" s="90"/>
      <c r="O14" s="90">
        <v>190</v>
      </c>
      <c r="P14" s="90">
        <v>-205</v>
      </c>
      <c r="Q14" s="46">
        <v>190</v>
      </c>
      <c r="R14" s="47" t="s">
        <v>117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/>
    </row>
    <row r="15" spans="1:30" ht="15.75">
      <c r="A15" s="2"/>
      <c r="B15" s="2"/>
      <c r="C15" s="12"/>
      <c r="D15" s="45">
        <v>198</v>
      </c>
      <c r="E15" s="44"/>
      <c r="F15" s="45"/>
      <c r="G15" s="45"/>
      <c r="H15" s="11" t="s">
        <v>109</v>
      </c>
      <c r="I15" s="44" t="s">
        <v>39</v>
      </c>
      <c r="J15" s="44"/>
      <c r="K15" s="46"/>
      <c r="L15" s="46"/>
      <c r="M15" s="90">
        <v>190</v>
      </c>
      <c r="N15" s="90"/>
      <c r="O15" s="90">
        <v>205</v>
      </c>
      <c r="P15" s="90">
        <v>-215</v>
      </c>
      <c r="Q15" s="46">
        <v>205</v>
      </c>
      <c r="R15" s="47" t="s">
        <v>115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 t="s">
        <v>11</v>
      </c>
      <c r="B16" s="2">
        <f>1+B13</f>
        <v>9</v>
      </c>
      <c r="C16" s="12"/>
      <c r="D16" s="45">
        <v>198</v>
      </c>
      <c r="E16" s="49"/>
      <c r="F16" s="48"/>
      <c r="G16" s="45"/>
      <c r="H16" s="11" t="s">
        <v>70</v>
      </c>
      <c r="I16" s="49" t="s">
        <v>39</v>
      </c>
      <c r="J16" s="44"/>
      <c r="K16" s="46"/>
      <c r="L16" s="46"/>
      <c r="M16" s="90">
        <v>187.5</v>
      </c>
      <c r="N16" s="90"/>
      <c r="O16" s="90">
        <v>195</v>
      </c>
      <c r="P16" s="90">
        <v>-200</v>
      </c>
      <c r="Q16" s="46">
        <v>195</v>
      </c>
      <c r="R16" s="47" t="s">
        <v>116</v>
      </c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 t="e">
        <f>IF(Paino1="","",IF(JK1=" ----- ",1,IF(PP1=" ----- ",2,IF(MV1=" ----- ",3,#REF!+#REF!+#REF!))))</f>
        <v>#REF!</v>
      </c>
    </row>
    <row r="17" spans="1:30" ht="15.75">
      <c r="A17" s="2"/>
      <c r="B17" s="2"/>
      <c r="C17" s="12"/>
      <c r="D17" s="43">
        <v>198</v>
      </c>
      <c r="E17" s="44"/>
      <c r="F17" s="45"/>
      <c r="G17" s="45"/>
      <c r="H17" s="11" t="s">
        <v>71</v>
      </c>
      <c r="I17" s="44" t="s">
        <v>39</v>
      </c>
      <c r="J17" s="44"/>
      <c r="K17" s="46"/>
      <c r="L17" s="46"/>
      <c r="M17" s="90">
        <v>165</v>
      </c>
      <c r="N17" s="90"/>
      <c r="O17" s="90">
        <v>-185</v>
      </c>
      <c r="P17" s="90">
        <v>-185</v>
      </c>
      <c r="Q17" s="46">
        <v>165</v>
      </c>
      <c r="R17" s="47" t="s">
        <v>118</v>
      </c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/>
    </row>
    <row r="18" spans="1:30" ht="15.75">
      <c r="A18" s="2" t="s">
        <v>11</v>
      </c>
      <c r="B18" s="2">
        <v>9</v>
      </c>
      <c r="C18" s="12"/>
      <c r="J18" s="44"/>
      <c r="K18" s="46"/>
      <c r="L18" s="46"/>
      <c r="M18" s="90"/>
      <c r="N18" s="90"/>
      <c r="O18" s="90"/>
      <c r="P18" s="90"/>
      <c r="Q18" s="46"/>
      <c r="R18" s="47"/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 t="e">
        <f>IF(Paino1="","",IF(JK1=" ----- ",1,IF(PP1=" ----- ",2,IF(MV1=" ----- ",3,#REF!+#REF!+#REF!))))</f>
        <v>#REF!</v>
      </c>
    </row>
    <row r="19" spans="1:30" ht="15.75">
      <c r="A19" s="2" t="s">
        <v>11</v>
      </c>
      <c r="B19" s="2">
        <v>10</v>
      </c>
      <c r="C19" s="12"/>
      <c r="D19" s="43"/>
      <c r="E19" s="44"/>
      <c r="F19" s="45"/>
      <c r="G19" s="45"/>
      <c r="H19" s="11"/>
      <c r="I19" s="44"/>
      <c r="J19" s="44"/>
      <c r="K19" s="46"/>
      <c r="L19" s="46"/>
      <c r="M19" s="90"/>
      <c r="N19" s="90"/>
      <c r="O19" s="90"/>
      <c r="P19" s="90"/>
      <c r="Q19" s="46"/>
      <c r="R19" s="47"/>
      <c r="S19" s="46"/>
      <c r="T19" s="46"/>
      <c r="U19" s="46"/>
      <c r="V19" s="46"/>
      <c r="W19" s="42"/>
      <c r="X19" s="14"/>
      <c r="Y19" s="14"/>
      <c r="Z19" s="20"/>
      <c r="AA19" s="20"/>
      <c r="AB19" s="20"/>
      <c r="AC19" s="14"/>
      <c r="AD19" s="9" t="e">
        <f>IF(Paino1="","",IF(JK1=" ----- ",1,IF(PP1=" ----- ",2,IF(MV1=" ----- ",3,#REF!+#REF!+#REF!))))</f>
        <v>#REF!</v>
      </c>
    </row>
    <row r="20" spans="1:30" ht="15.75">
      <c r="A20" s="66" t="s">
        <v>11</v>
      </c>
      <c r="B20" s="66">
        <v>11</v>
      </c>
      <c r="C20" s="36"/>
      <c r="D20" s="45"/>
      <c r="E20" s="44"/>
      <c r="F20" s="45"/>
      <c r="G20" s="45"/>
      <c r="H20" s="13"/>
      <c r="I20" s="44"/>
      <c r="J20" s="44"/>
      <c r="K20" s="46"/>
      <c r="L20" s="46"/>
      <c r="M20" s="90"/>
      <c r="N20" s="90"/>
      <c r="O20" s="90"/>
      <c r="P20" s="90"/>
      <c r="Q20" s="46"/>
      <c r="R20" s="47"/>
      <c r="S20" s="46"/>
      <c r="T20" s="46"/>
      <c r="U20" s="46"/>
      <c r="V20" s="46"/>
      <c r="W20" s="42"/>
      <c r="X20" s="14"/>
      <c r="Y20" s="14"/>
      <c r="Z20" s="20"/>
      <c r="AA20" s="20"/>
      <c r="AB20" s="20"/>
      <c r="AC20" s="14"/>
      <c r="AD20" s="9" t="e">
        <f>IF(Paino1="","",IF(JK1=" ----- ",1,IF(PP1=" ----- ",2,IF(MV1=" ----- ",3,#REF!+#REF!+#REF!))))</f>
        <v>#REF!</v>
      </c>
    </row>
    <row r="21" spans="1:30" s="21" customFormat="1" ht="15.75">
      <c r="A21" s="15"/>
      <c r="B21" s="15"/>
      <c r="C21" s="15"/>
      <c r="D21" s="86"/>
      <c r="E21" s="87"/>
      <c r="F21" s="87"/>
      <c r="G21" s="87"/>
      <c r="H21" s="87"/>
      <c r="I21" s="88"/>
      <c r="J21" s="88"/>
      <c r="K21" s="88"/>
      <c r="L21" s="88"/>
      <c r="M21" s="91"/>
      <c r="N21" s="91"/>
      <c r="O21" s="91"/>
      <c r="P21" s="91"/>
      <c r="Q21" s="88"/>
      <c r="R21" s="88"/>
      <c r="S21" s="88"/>
      <c r="T21" s="88"/>
      <c r="U21" s="88"/>
      <c r="V21" s="88"/>
      <c r="W21" s="23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21"/>
      <c r="E22" s="21"/>
      <c r="F22" s="21"/>
      <c r="G22" s="67"/>
      <c r="H22" s="21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21"/>
      <c r="E23" s="21"/>
      <c r="F23" s="21"/>
      <c r="G23" s="21"/>
      <c r="H23" s="21"/>
      <c r="I23" s="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2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3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02"/>
      <c r="E25" s="103"/>
      <c r="F25" s="103"/>
      <c r="G25" s="103"/>
      <c r="H25" s="103"/>
      <c r="I25" s="14"/>
      <c r="J25" s="14"/>
      <c r="K25" s="19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9"/>
      <c r="F26" s="19"/>
      <c r="G26" s="19"/>
      <c r="H26" s="14"/>
      <c r="I26" s="19"/>
      <c r="J26" s="19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9"/>
      <c r="F27" s="19"/>
      <c r="G27" s="19"/>
      <c r="H27" s="14"/>
      <c r="I27" s="19"/>
      <c r="J27" s="19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4"/>
      <c r="F28" s="14"/>
      <c r="G28" s="14"/>
      <c r="H28" s="14"/>
      <c r="I28" s="14"/>
      <c r="J28" s="19"/>
      <c r="K28" s="19"/>
      <c r="L28" s="19"/>
      <c r="M28" s="19"/>
      <c r="N28" s="14"/>
      <c r="O28" s="19"/>
      <c r="P28" s="19"/>
      <c r="Q28" s="19"/>
      <c r="R28" s="19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5"/>
      <c r="E29" s="14"/>
      <c r="F29" s="14"/>
      <c r="G29" s="14"/>
      <c r="H29" s="14"/>
      <c r="I29" s="14"/>
      <c r="J29" s="14"/>
      <c r="K29" s="19"/>
      <c r="L29" s="19"/>
      <c r="M29" s="19"/>
      <c r="N29" s="14"/>
      <c r="O29" s="19"/>
      <c r="P29" s="19"/>
      <c r="Q29" s="19"/>
      <c r="R29" s="19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4"/>
      <c r="F30" s="14"/>
      <c r="G30" s="14"/>
      <c r="H30" s="14"/>
      <c r="I30" s="14"/>
      <c r="J30" s="19"/>
      <c r="K30" s="19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02"/>
      <c r="E31" s="104"/>
      <c r="F31" s="104"/>
      <c r="G31" s="104"/>
      <c r="H31" s="104"/>
      <c r="I31" s="19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30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</row>
    <row r="33" spans="1:30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</row>
    <row r="34" spans="1:41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15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15"/>
      <c r="C36" s="15"/>
      <c r="D36" s="15"/>
      <c r="E36" s="19"/>
      <c r="F36" s="19"/>
      <c r="G36" s="19"/>
      <c r="H36" s="14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7" customFormat="1" ht="15.75">
      <c r="A37" s="15"/>
      <c r="B37" s="21"/>
      <c r="C37" s="15"/>
      <c r="D37" s="15"/>
      <c r="E37" s="19"/>
      <c r="F37" s="19"/>
      <c r="G37" s="19"/>
      <c r="H37" s="14"/>
      <c r="I37" s="19"/>
      <c r="J37" s="19"/>
      <c r="K37" s="19"/>
      <c r="L37" s="19"/>
      <c r="M37" s="19"/>
      <c r="N37" s="14"/>
      <c r="O37" s="19"/>
      <c r="P37" s="19"/>
      <c r="Q37" s="19"/>
      <c r="R37" s="14"/>
      <c r="S37" s="19"/>
      <c r="T37" s="19"/>
      <c r="U37" s="19"/>
      <c r="V37" s="14"/>
      <c r="W37" s="15"/>
      <c r="X37" s="14"/>
      <c r="Y37" s="14"/>
      <c r="Z37" s="20"/>
      <c r="AA37" s="20"/>
      <c r="AB37" s="20"/>
      <c r="AC37" s="14"/>
      <c r="AD37" s="17"/>
      <c r="AH37" s="28"/>
      <c r="AK37" s="68"/>
      <c r="AL37" s="68"/>
      <c r="AM37" s="68"/>
      <c r="AN37" s="68"/>
      <c r="AO37" s="69"/>
    </row>
    <row r="38" spans="1:41" s="27" customFormat="1" ht="15.75">
      <c r="A38" s="15"/>
      <c r="B38" s="15"/>
      <c r="C38" s="15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4"/>
      <c r="O38" s="19"/>
      <c r="P38" s="19"/>
      <c r="Q38" s="19"/>
      <c r="R38" s="14"/>
      <c r="S38" s="19"/>
      <c r="T38" s="19"/>
      <c r="U38" s="19"/>
      <c r="V38" s="14"/>
      <c r="W38" s="15"/>
      <c r="X38" s="14"/>
      <c r="Y38" s="14"/>
      <c r="Z38" s="20"/>
      <c r="AA38" s="20"/>
      <c r="AB38" s="20"/>
      <c r="AC38" s="14"/>
      <c r="AD38" s="17"/>
      <c r="AH38" s="28"/>
      <c r="AK38" s="68"/>
      <c r="AL38" s="68"/>
      <c r="AM38" s="68"/>
      <c r="AN38" s="68"/>
      <c r="AO38" s="69"/>
    </row>
    <row r="39" spans="1:41" s="29" customFormat="1" ht="15.75">
      <c r="A39" s="8"/>
      <c r="B39" s="70"/>
      <c r="C39" s="8"/>
      <c r="D39" s="8"/>
      <c r="E39" s="9"/>
      <c r="F39" s="9"/>
      <c r="G39" s="9"/>
      <c r="H39" s="71"/>
      <c r="I39" s="71"/>
      <c r="J39" s="8"/>
      <c r="K39" s="9"/>
      <c r="L39" s="9"/>
      <c r="M39" s="9"/>
      <c r="N39" s="9"/>
      <c r="O39" s="9"/>
      <c r="P39" s="9"/>
      <c r="Q39" s="9"/>
      <c r="R39" s="3"/>
      <c r="S39" s="9"/>
      <c r="T39" s="9"/>
      <c r="U39" s="9"/>
      <c r="V39" s="72"/>
      <c r="W39" s="73"/>
      <c r="X39" s="74"/>
      <c r="Y39" s="18"/>
      <c r="Z39" s="75"/>
      <c r="AA39" s="75"/>
      <c r="AB39" s="75"/>
      <c r="AC39" s="76"/>
      <c r="AD39" s="9"/>
      <c r="AH39" s="30"/>
      <c r="AK39" s="77"/>
      <c r="AL39" s="77"/>
      <c r="AM39" s="77"/>
      <c r="AN39" s="77"/>
      <c r="AO39" s="78"/>
    </row>
    <row r="40" spans="1:41" ht="15.75">
      <c r="A40" s="8"/>
      <c r="B40" s="70"/>
      <c r="C40" s="8"/>
      <c r="D40" s="8"/>
      <c r="E40" s="9"/>
      <c r="F40" s="9"/>
      <c r="G40" s="9"/>
      <c r="H40" s="71"/>
      <c r="I40" s="71"/>
      <c r="J40" s="8"/>
      <c r="K40" s="9"/>
      <c r="L40" s="9"/>
      <c r="M40" s="9"/>
      <c r="N40" s="9"/>
      <c r="O40" s="9"/>
      <c r="P40" s="9"/>
      <c r="Q40" s="9"/>
      <c r="S40" s="9"/>
      <c r="T40" s="9"/>
      <c r="U40" s="9"/>
      <c r="V40" s="72"/>
      <c r="W40" s="73"/>
      <c r="X40" s="74"/>
      <c r="Y40" s="18"/>
      <c r="Z40" s="75"/>
      <c r="AA40" s="75"/>
      <c r="AB40" s="75"/>
      <c r="AC40" s="76"/>
      <c r="AD40" s="9"/>
      <c r="AH40" s="6"/>
      <c r="AK40" s="79"/>
      <c r="AL40" s="79"/>
      <c r="AM40" s="79"/>
      <c r="AN40" s="79"/>
      <c r="AO40" s="80"/>
    </row>
    <row r="41" spans="2:29" s="4" customFormat="1" ht="15.75">
      <c r="B41" s="10" t="s">
        <v>4</v>
      </c>
      <c r="E41" s="10"/>
      <c r="F41" s="10"/>
      <c r="G41" s="10"/>
      <c r="H41" s="81"/>
      <c r="I41" s="81"/>
      <c r="K41" s="81" t="s">
        <v>6</v>
      </c>
      <c r="L41" s="81"/>
      <c r="M41" s="81"/>
      <c r="Q41" s="81"/>
      <c r="R41" s="81"/>
      <c r="T41" s="81" t="s">
        <v>7</v>
      </c>
      <c r="V41" s="81"/>
      <c r="W41" s="10"/>
      <c r="X41" s="22"/>
      <c r="Y41" s="82"/>
      <c r="Z41" s="82"/>
      <c r="AA41" s="82"/>
      <c r="AB41" s="82"/>
      <c r="AC41" s="83"/>
    </row>
    <row r="42" spans="2:29" s="4" customFormat="1" ht="15.75">
      <c r="B42" s="4" t="s">
        <v>5</v>
      </c>
      <c r="K42" s="25" t="s">
        <v>5</v>
      </c>
      <c r="L42" s="25"/>
      <c r="M42" s="25"/>
      <c r="Q42" s="25"/>
      <c r="R42" s="25"/>
      <c r="T42" s="25" t="s">
        <v>5</v>
      </c>
      <c r="V42" s="25"/>
      <c r="W42" s="73"/>
      <c r="X42" s="22"/>
      <c r="Y42" s="22"/>
      <c r="Z42" s="22"/>
      <c r="AA42" s="22"/>
      <c r="AB42" s="22"/>
      <c r="AC42" s="22"/>
    </row>
    <row r="43" spans="11:23" ht="15.75">
      <c r="K43" s="38"/>
      <c r="L43" s="38"/>
      <c r="M43" s="38"/>
      <c r="N43" s="38"/>
      <c r="O43" s="38"/>
      <c r="P43" s="38"/>
      <c r="Q43" s="38"/>
      <c r="S43" s="38"/>
      <c r="T43" s="38"/>
      <c r="U43" s="38"/>
      <c r="V43" s="38"/>
      <c r="W43" s="8"/>
    </row>
    <row r="44" spans="8:23" ht="15.75">
      <c r="H44" s="4"/>
      <c r="I44" s="4"/>
      <c r="J44" s="84"/>
      <c r="L44" s="38"/>
      <c r="M44" s="38"/>
      <c r="N44" s="38"/>
      <c r="O44" s="38"/>
      <c r="P44" s="38"/>
      <c r="Q44" s="38"/>
      <c r="S44" s="38"/>
      <c r="T44" s="38"/>
      <c r="U44" s="38"/>
      <c r="V44" s="38"/>
      <c r="W44" s="8"/>
    </row>
    <row r="45" spans="8:23" ht="15.75">
      <c r="H45" s="4"/>
      <c r="I45" s="4"/>
      <c r="L45" s="38"/>
      <c r="M45" s="38"/>
      <c r="N45" s="38"/>
      <c r="O45" s="38"/>
      <c r="P45" s="38"/>
      <c r="Q45" s="38"/>
      <c r="S45" s="38"/>
      <c r="T45" s="38"/>
      <c r="U45" s="38"/>
      <c r="V45" s="38"/>
      <c r="W45" s="8"/>
    </row>
  </sheetData>
  <mergeCells count="9">
    <mergeCell ref="D25:H25"/>
    <mergeCell ref="D31:H31"/>
    <mergeCell ref="H2:V2"/>
    <mergeCell ref="H3:K3"/>
    <mergeCell ref="P3:R3"/>
    <mergeCell ref="S3:V3"/>
    <mergeCell ref="F4:I4"/>
    <mergeCell ref="D5:I5"/>
    <mergeCell ref="M5:P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AQ43"/>
  <sheetViews>
    <sheetView zoomScale="75" zoomScaleNormal="75" workbookViewId="0" topLeftCell="D2">
      <selection activeCell="V13" sqref="V13"/>
    </sheetView>
  </sheetViews>
  <sheetFormatPr defaultColWidth="9.140625" defaultRowHeight="12.75"/>
  <cols>
    <col min="1" max="1" width="4.140625" style="3" hidden="1" customWidth="1"/>
    <col min="2" max="2" width="3.8515625" style="3" hidden="1" customWidth="1"/>
    <col min="3" max="3" width="5.140625" style="3" hidden="1" customWidth="1"/>
    <col min="4" max="4" width="14.00390625" style="3" customWidth="1"/>
    <col min="5" max="5" width="12.140625" style="3" hidden="1" customWidth="1"/>
    <col min="6" max="6" width="7.7109375" style="3" customWidth="1"/>
    <col min="7" max="7" width="10.57421875" style="3" customWidth="1"/>
    <col min="8" max="8" width="23.8515625" style="3" customWidth="1"/>
    <col min="9" max="9" width="14.140625" style="3" bestFit="1" customWidth="1"/>
    <col min="10" max="10" width="9.8515625" style="3" hidden="1" customWidth="1"/>
    <col min="11" max="13" width="9.7109375" style="3" customWidth="1"/>
    <col min="14" max="14" width="9.7109375" style="3" hidden="1" customWidth="1"/>
    <col min="15" max="22" width="9.7109375" style="3" customWidth="1"/>
    <col min="23" max="23" width="9.7109375" style="31" customWidth="1"/>
    <col min="24" max="24" width="7.00390625" style="21" customWidth="1"/>
    <col min="25" max="25" width="4.7109375" style="21" customWidth="1"/>
    <col min="26" max="26" width="6.57421875" style="21" customWidth="1"/>
    <col min="27" max="28" width="5.8515625" style="21" customWidth="1"/>
    <col min="29" max="29" width="6.7109375" style="21" customWidth="1"/>
    <col min="30" max="30" width="7.421875" style="3" hidden="1" customWidth="1"/>
    <col min="31" max="31" width="5.7109375" style="3" customWidth="1"/>
    <col min="32" max="33" width="9.140625" style="3" customWidth="1"/>
    <col min="34" max="34" width="3.8515625" style="3" customWidth="1"/>
    <col min="35" max="35" width="22.8515625" style="3" customWidth="1"/>
    <col min="36" max="36" width="8.8515625" style="3" customWidth="1"/>
    <col min="37" max="41" width="10.8515625" style="3" customWidth="1"/>
    <col min="42" max="16384" width="9.140625" style="3" customWidth="1"/>
  </cols>
  <sheetData>
    <row r="1" spans="1:41" ht="29.25" customHeight="1" hidden="1">
      <c r="A1" s="5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0"/>
      <c r="AD1" s="51"/>
      <c r="AE1" s="7"/>
      <c r="AF1" s="7"/>
      <c r="AG1" s="7"/>
      <c r="AI1" s="29"/>
      <c r="AJ1" s="29"/>
      <c r="AK1" s="29"/>
      <c r="AL1" s="29"/>
      <c r="AM1" s="29"/>
      <c r="AN1" s="29"/>
      <c r="AO1" s="29"/>
    </row>
    <row r="2" spans="1:41" s="56" customFormat="1" ht="31.5">
      <c r="A2" s="26"/>
      <c r="B2" s="52"/>
      <c r="C2" s="26"/>
      <c r="D2" s="26"/>
      <c r="E2" s="35"/>
      <c r="F2" s="35"/>
      <c r="G2" s="35"/>
      <c r="H2" s="105" t="s">
        <v>29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54"/>
      <c r="X2" s="16"/>
      <c r="Y2" s="16"/>
      <c r="Z2" s="16"/>
      <c r="AA2" s="16"/>
      <c r="AB2" s="16"/>
      <c r="AC2" s="55"/>
      <c r="AD2" s="26"/>
      <c r="AE2" s="26"/>
      <c r="AH2" s="57"/>
      <c r="AI2" s="26"/>
      <c r="AJ2" s="26"/>
      <c r="AK2" s="26"/>
      <c r="AL2" s="26"/>
      <c r="AM2" s="26"/>
      <c r="AN2" s="26"/>
      <c r="AO2" s="26"/>
    </row>
    <row r="3" spans="1:43" s="56" customFormat="1" ht="22.5">
      <c r="A3" s="26"/>
      <c r="B3" s="58"/>
      <c r="C3" s="26"/>
      <c r="D3" s="26"/>
      <c r="E3" s="35"/>
      <c r="F3" s="35"/>
      <c r="G3" s="35"/>
      <c r="H3" s="107" t="s">
        <v>30</v>
      </c>
      <c r="I3" s="108"/>
      <c r="J3" s="108"/>
      <c r="K3" s="108"/>
      <c r="L3" s="59"/>
      <c r="M3" s="59"/>
      <c r="N3" s="59"/>
      <c r="O3" s="59"/>
      <c r="P3" s="107" t="s">
        <v>33</v>
      </c>
      <c r="Q3" s="107"/>
      <c r="R3" s="107"/>
      <c r="S3" s="107" t="s">
        <v>34</v>
      </c>
      <c r="T3" s="108"/>
      <c r="U3" s="108"/>
      <c r="V3" s="108"/>
      <c r="W3" s="60"/>
      <c r="X3" s="61"/>
      <c r="Y3" s="16"/>
      <c r="Z3" s="16"/>
      <c r="AA3" s="16"/>
      <c r="AB3" s="16"/>
      <c r="AC3" s="55"/>
      <c r="AD3" s="26"/>
      <c r="AE3" s="26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1:43" s="56" customFormat="1" ht="22.5">
      <c r="A4" s="26"/>
      <c r="B4" s="26"/>
      <c r="C4" s="26"/>
      <c r="D4" s="53"/>
      <c r="E4" s="26"/>
      <c r="F4" s="109" t="s">
        <v>35</v>
      </c>
      <c r="G4" s="108"/>
      <c r="H4" s="108"/>
      <c r="I4" s="108"/>
      <c r="J4" s="63"/>
      <c r="K4" s="6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54"/>
      <c r="X4" s="16"/>
      <c r="Y4" s="16"/>
      <c r="Z4" s="16"/>
      <c r="AA4" s="16"/>
      <c r="AB4" s="16"/>
      <c r="AC4" s="55"/>
      <c r="AD4" s="26"/>
      <c r="AE4" s="26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4:31" ht="20.25">
      <c r="D5" s="110" t="s">
        <v>110</v>
      </c>
      <c r="E5" s="111"/>
      <c r="F5" s="111"/>
      <c r="G5" s="111"/>
      <c r="H5" s="111"/>
      <c r="I5" s="111"/>
      <c r="K5" s="64"/>
      <c r="L5" s="64"/>
      <c r="M5" s="112" t="s">
        <v>2</v>
      </c>
      <c r="N5" s="113"/>
      <c r="O5" s="113"/>
      <c r="P5" s="114"/>
      <c r="Q5" s="64"/>
      <c r="S5" s="64"/>
      <c r="T5" s="64"/>
      <c r="U5" s="64"/>
      <c r="W5" s="65"/>
      <c r="AD5" s="38"/>
      <c r="AE5" s="38"/>
    </row>
    <row r="6" spans="1:31" ht="15.75">
      <c r="A6" s="1" t="s">
        <v>0</v>
      </c>
      <c r="B6" s="1" t="s">
        <v>3</v>
      </c>
      <c r="C6" s="37" t="s">
        <v>1</v>
      </c>
      <c r="D6" s="39" t="s">
        <v>32</v>
      </c>
      <c r="E6" s="39" t="s">
        <v>10</v>
      </c>
      <c r="F6" s="39" t="s">
        <v>38</v>
      </c>
      <c r="G6" s="39" t="s">
        <v>31</v>
      </c>
      <c r="H6" s="39" t="s">
        <v>8</v>
      </c>
      <c r="I6" s="39" t="s">
        <v>13</v>
      </c>
      <c r="J6" s="39" t="s">
        <v>9</v>
      </c>
      <c r="K6" s="40"/>
      <c r="L6" s="41"/>
      <c r="M6" s="41">
        <v>1</v>
      </c>
      <c r="N6" s="41"/>
      <c r="O6" s="41">
        <v>2</v>
      </c>
      <c r="P6" s="41">
        <v>3</v>
      </c>
      <c r="Q6" s="41" t="s">
        <v>36</v>
      </c>
      <c r="R6" s="85" t="s">
        <v>14</v>
      </c>
      <c r="S6" s="41"/>
      <c r="T6" s="41"/>
      <c r="U6" s="41"/>
      <c r="V6" s="41"/>
      <c r="W6" s="42"/>
      <c r="X6" s="32"/>
      <c r="Y6" s="32"/>
      <c r="Z6" s="33"/>
      <c r="AA6" s="33"/>
      <c r="AB6" s="33"/>
      <c r="AC6" s="34"/>
      <c r="AD6" s="38"/>
      <c r="AE6" s="38"/>
    </row>
    <row r="7" spans="1:30" ht="15.75">
      <c r="A7" s="2" t="s">
        <v>11</v>
      </c>
      <c r="B7" s="2">
        <v>1</v>
      </c>
      <c r="C7" s="12"/>
      <c r="D7" s="43">
        <v>220</v>
      </c>
      <c r="E7" s="44"/>
      <c r="F7" s="45"/>
      <c r="G7" s="45"/>
      <c r="H7" s="13" t="s">
        <v>112</v>
      </c>
      <c r="I7" s="44" t="s">
        <v>16</v>
      </c>
      <c r="J7" s="44"/>
      <c r="K7" s="46"/>
      <c r="L7" s="46"/>
      <c r="M7" s="90">
        <v>197.5</v>
      </c>
      <c r="N7" s="90"/>
      <c r="O7" s="90">
        <v>210</v>
      </c>
      <c r="P7" s="90">
        <v>220</v>
      </c>
      <c r="Q7" s="46">
        <v>220</v>
      </c>
      <c r="R7" s="47" t="s">
        <v>115</v>
      </c>
      <c r="S7" s="46"/>
      <c r="T7" s="46"/>
      <c r="U7" s="46"/>
      <c r="V7" s="46"/>
      <c r="W7" s="42"/>
      <c r="X7" s="14"/>
      <c r="Y7" s="14"/>
      <c r="Z7" s="20"/>
      <c r="AA7" s="20"/>
      <c r="AB7" s="20"/>
      <c r="AC7" s="14"/>
      <c r="AD7" s="9" t="e">
        <f>IF(Paino1="","",IF(JK1=" ----- ",1,IF(PP1=" ----- ",2,IF(MV1=" ----- ",3,#REF!+#REF!+#REF!))))</f>
        <v>#REF!</v>
      </c>
    </row>
    <row r="8" spans="1:30" ht="15.75">
      <c r="A8" s="2" t="s">
        <v>11</v>
      </c>
      <c r="B8" s="2">
        <f>1+B7</f>
        <v>2</v>
      </c>
      <c r="C8" s="12"/>
      <c r="D8" s="45">
        <v>220</v>
      </c>
      <c r="E8" s="44"/>
      <c r="F8" s="45"/>
      <c r="G8" s="45"/>
      <c r="H8" s="11" t="s">
        <v>113</v>
      </c>
      <c r="I8" s="44" t="s">
        <v>15</v>
      </c>
      <c r="J8" s="44"/>
      <c r="K8" s="46"/>
      <c r="L8" s="46"/>
      <c r="M8" s="92">
        <v>165</v>
      </c>
      <c r="N8" s="90"/>
      <c r="O8" s="90">
        <v>185</v>
      </c>
      <c r="P8" s="90">
        <v>-187.5</v>
      </c>
      <c r="Q8" s="46">
        <v>185</v>
      </c>
      <c r="R8" s="47" t="s">
        <v>115</v>
      </c>
      <c r="S8" s="46"/>
      <c r="T8" s="46"/>
      <c r="U8" s="46"/>
      <c r="V8" s="46"/>
      <c r="W8" s="42"/>
      <c r="X8" s="14"/>
      <c r="Y8" s="14"/>
      <c r="Z8" s="20"/>
      <c r="AA8" s="20"/>
      <c r="AB8" s="20"/>
      <c r="AC8" s="14"/>
      <c r="AD8" s="9" t="e">
        <f>IF(Paino1="","",IF(JK1=" ----- ",1,IF(PP1=" ----- ",2,IF(MV1=" ----- ",3,#REF!+#REF!+#REF!))))</f>
        <v>#REF!</v>
      </c>
    </row>
    <row r="9" spans="1:30" ht="15.75">
      <c r="A9" s="2" t="s">
        <v>11</v>
      </c>
      <c r="B9" s="2">
        <f>1+B8</f>
        <v>3</v>
      </c>
      <c r="C9" s="12"/>
      <c r="D9" s="43">
        <v>220</v>
      </c>
      <c r="E9" s="44"/>
      <c r="F9" s="45"/>
      <c r="G9" s="45"/>
      <c r="H9" s="11" t="s">
        <v>74</v>
      </c>
      <c r="I9" s="44" t="s">
        <v>12</v>
      </c>
      <c r="J9" s="44"/>
      <c r="K9" s="46"/>
      <c r="L9" s="46"/>
      <c r="M9" s="90">
        <v>235</v>
      </c>
      <c r="N9" s="90"/>
      <c r="O9" s="90">
        <v>255</v>
      </c>
      <c r="P9" s="90">
        <v>-262.5</v>
      </c>
      <c r="Q9" s="46">
        <v>255</v>
      </c>
      <c r="R9" s="47" t="s">
        <v>115</v>
      </c>
      <c r="S9" s="46"/>
      <c r="T9" s="46"/>
      <c r="U9" s="46"/>
      <c r="V9" s="46"/>
      <c r="W9" s="42"/>
      <c r="X9" s="14"/>
      <c r="Y9" s="14"/>
      <c r="Z9" s="20"/>
      <c r="AA9" s="20"/>
      <c r="AB9" s="20"/>
      <c r="AC9" s="14"/>
      <c r="AD9" s="9" t="e">
        <f>IF(Paino1="","",IF(JK1=" ----- ",1,IF(PP1=" ----- ",2,IF(MV1=" ----- ",3,#REF!+#REF!+#REF!))))</f>
        <v>#REF!</v>
      </c>
    </row>
    <row r="10" spans="1:30" ht="15.75">
      <c r="A10" s="2" t="s">
        <v>11</v>
      </c>
      <c r="B10" s="2">
        <f>1+B9</f>
        <v>4</v>
      </c>
      <c r="C10" s="12"/>
      <c r="D10" s="45">
        <v>220</v>
      </c>
      <c r="E10" s="44"/>
      <c r="F10" s="45"/>
      <c r="G10" s="45"/>
      <c r="H10" s="11" t="s">
        <v>19</v>
      </c>
      <c r="I10" s="44" t="s">
        <v>12</v>
      </c>
      <c r="J10" s="44"/>
      <c r="K10" s="46"/>
      <c r="L10" s="46"/>
      <c r="M10" s="90" t="s">
        <v>121</v>
      </c>
      <c r="N10" s="90"/>
      <c r="O10" s="90" t="s">
        <v>121</v>
      </c>
      <c r="P10" s="90" t="s">
        <v>121</v>
      </c>
      <c r="Q10" s="90" t="s">
        <v>121</v>
      </c>
      <c r="R10" s="90" t="s">
        <v>121</v>
      </c>
      <c r="S10" s="46"/>
      <c r="T10" s="46"/>
      <c r="U10" s="46"/>
      <c r="V10" s="46"/>
      <c r="W10" s="42"/>
      <c r="X10" s="14"/>
      <c r="Y10" s="14"/>
      <c r="Z10" s="20"/>
      <c r="AA10" s="20"/>
      <c r="AB10" s="20"/>
      <c r="AC10" s="14"/>
      <c r="AD10" s="9" t="e">
        <f>IF(Paino1="","",IF(JK1=" ----- ",1,IF(PP1=" ----- ",2,IF(MV1=" ----- ",3,#REF!+#REF!+#REF!))))</f>
        <v>#REF!</v>
      </c>
    </row>
    <row r="11" spans="1:30" ht="15.75">
      <c r="A11" s="2" t="s">
        <v>11</v>
      </c>
      <c r="B11" s="2">
        <f>1+B10</f>
        <v>5</v>
      </c>
      <c r="C11" s="12"/>
      <c r="D11" s="43">
        <v>220</v>
      </c>
      <c r="E11" s="49"/>
      <c r="F11" s="48"/>
      <c r="G11" s="45"/>
      <c r="H11" s="11" t="s">
        <v>75</v>
      </c>
      <c r="I11" s="44" t="s">
        <v>12</v>
      </c>
      <c r="J11" s="44"/>
      <c r="K11" s="46"/>
      <c r="L11" s="46"/>
      <c r="M11" s="90">
        <v>227.5</v>
      </c>
      <c r="N11" s="90"/>
      <c r="O11" s="90">
        <v>242.5</v>
      </c>
      <c r="P11" s="90">
        <v>-250</v>
      </c>
      <c r="Q11" s="46">
        <v>242.5</v>
      </c>
      <c r="R11" s="47" t="s">
        <v>117</v>
      </c>
      <c r="S11" s="46"/>
      <c r="T11" s="46"/>
      <c r="U11" s="46"/>
      <c r="V11" s="46"/>
      <c r="W11" s="42"/>
      <c r="X11" s="14"/>
      <c r="Y11" s="14"/>
      <c r="Z11" s="20"/>
      <c r="AA11" s="20"/>
      <c r="AB11" s="20"/>
      <c r="AC11" s="14"/>
      <c r="AD11" s="9" t="e">
        <f>IF(Paino1="","",IF(JK1=" ----- ",1,IF(PP1=" ----- ",2,IF(MV1=" ----- ",3,#REF!+#REF!+#REF!))))</f>
        <v>#REF!</v>
      </c>
    </row>
    <row r="12" spans="1:30" ht="15.75">
      <c r="A12" s="2"/>
      <c r="B12" s="2">
        <v>8</v>
      </c>
      <c r="C12" s="12"/>
      <c r="D12" s="45">
        <v>220</v>
      </c>
      <c r="E12" s="44"/>
      <c r="F12" s="45"/>
      <c r="G12" s="45"/>
      <c r="H12" s="11" t="s">
        <v>21</v>
      </c>
      <c r="I12" s="44" t="s">
        <v>12</v>
      </c>
      <c r="J12" s="44"/>
      <c r="K12" s="46"/>
      <c r="L12" s="46"/>
      <c r="M12" s="90" t="s">
        <v>121</v>
      </c>
      <c r="N12" s="90"/>
      <c r="O12" s="90" t="s">
        <v>121</v>
      </c>
      <c r="P12" s="90" t="s">
        <v>121</v>
      </c>
      <c r="Q12" s="46" t="s">
        <v>121</v>
      </c>
      <c r="R12" s="47" t="s">
        <v>121</v>
      </c>
      <c r="S12" s="46"/>
      <c r="T12" s="46"/>
      <c r="U12" s="46"/>
      <c r="V12" s="46"/>
      <c r="W12" s="42"/>
      <c r="X12" s="14"/>
      <c r="Y12" s="14"/>
      <c r="Z12" s="20"/>
      <c r="AA12" s="20"/>
      <c r="AB12" s="20"/>
      <c r="AC12" s="14"/>
      <c r="AD12" s="9"/>
    </row>
    <row r="13" spans="1:30" ht="15.75">
      <c r="A13" s="2"/>
      <c r="B13" s="2"/>
      <c r="C13" s="12"/>
      <c r="D13" s="43">
        <v>220</v>
      </c>
      <c r="E13" s="44"/>
      <c r="F13" s="45"/>
      <c r="G13" s="45"/>
      <c r="H13" s="11" t="s">
        <v>25</v>
      </c>
      <c r="I13" s="44" t="s">
        <v>58</v>
      </c>
      <c r="J13" s="44"/>
      <c r="K13" s="46"/>
      <c r="L13" s="46"/>
      <c r="M13" s="90">
        <v>232.5</v>
      </c>
      <c r="N13" s="90"/>
      <c r="O13" s="90">
        <v>-247.5</v>
      </c>
      <c r="P13" s="90">
        <v>247.5</v>
      </c>
      <c r="Q13" s="46">
        <v>247.5</v>
      </c>
      <c r="R13" s="47" t="s">
        <v>125</v>
      </c>
      <c r="S13" s="46"/>
      <c r="T13" s="46"/>
      <c r="U13" s="46"/>
      <c r="V13" s="46"/>
      <c r="W13" s="42"/>
      <c r="X13" s="14"/>
      <c r="Y13" s="14"/>
      <c r="Z13" s="20"/>
      <c r="AA13" s="20"/>
      <c r="AB13" s="20"/>
      <c r="AC13" s="14"/>
      <c r="AD13" s="9"/>
    </row>
    <row r="14" spans="1:30" ht="15.75">
      <c r="A14" s="2" t="s">
        <v>11</v>
      </c>
      <c r="B14" s="2">
        <f>1+B12</f>
        <v>9</v>
      </c>
      <c r="C14" s="12"/>
      <c r="D14" s="45">
        <v>220</v>
      </c>
      <c r="E14" s="49"/>
      <c r="F14" s="48"/>
      <c r="G14" s="45"/>
      <c r="H14" s="11" t="s">
        <v>77</v>
      </c>
      <c r="I14" s="49" t="s">
        <v>39</v>
      </c>
      <c r="J14" s="44"/>
      <c r="K14" s="46"/>
      <c r="L14" s="46"/>
      <c r="M14" s="90">
        <v>195</v>
      </c>
      <c r="N14" s="90"/>
      <c r="O14" s="90">
        <v>-202.5</v>
      </c>
      <c r="P14" s="90">
        <v>202.5</v>
      </c>
      <c r="Q14" s="46">
        <v>202.5</v>
      </c>
      <c r="R14" s="47" t="s">
        <v>115</v>
      </c>
      <c r="S14" s="46"/>
      <c r="T14" s="46"/>
      <c r="U14" s="46"/>
      <c r="V14" s="46"/>
      <c r="W14" s="42"/>
      <c r="X14" s="14"/>
      <c r="Y14" s="14"/>
      <c r="Z14" s="20"/>
      <c r="AA14" s="20"/>
      <c r="AB14" s="20"/>
      <c r="AC14" s="14"/>
      <c r="AD14" s="9" t="e">
        <f>IF(Paino1="","",IF(JK1=" ----- ",1,IF(PP1=" ----- ",2,IF(MV1=" ----- ",3,#REF!+#REF!+#REF!))))</f>
        <v>#REF!</v>
      </c>
    </row>
    <row r="15" spans="1:30" ht="15.75">
      <c r="A15" s="2"/>
      <c r="B15" s="2"/>
      <c r="C15" s="12"/>
      <c r="D15" s="43">
        <v>220</v>
      </c>
      <c r="E15" s="49"/>
      <c r="F15" s="49"/>
      <c r="G15" s="49"/>
      <c r="H15" s="49" t="s">
        <v>69</v>
      </c>
      <c r="I15" s="49" t="s">
        <v>39</v>
      </c>
      <c r="J15" s="44"/>
      <c r="K15" s="46"/>
      <c r="L15" s="46"/>
      <c r="M15" s="90">
        <v>165</v>
      </c>
      <c r="N15" s="90"/>
      <c r="O15" s="90">
        <v>175</v>
      </c>
      <c r="P15" s="90">
        <v>182.5</v>
      </c>
      <c r="Q15" s="46">
        <v>182.5</v>
      </c>
      <c r="R15" s="47" t="s">
        <v>116</v>
      </c>
      <c r="S15" s="46"/>
      <c r="T15" s="46"/>
      <c r="U15" s="46"/>
      <c r="V15" s="46"/>
      <c r="W15" s="42"/>
      <c r="X15" s="14"/>
      <c r="Y15" s="14"/>
      <c r="Z15" s="20"/>
      <c r="AA15" s="20"/>
      <c r="AB15" s="20"/>
      <c r="AC15" s="14"/>
      <c r="AD15" s="9"/>
    </row>
    <row r="16" spans="1:30" ht="15.75">
      <c r="A16" s="2" t="s">
        <v>11</v>
      </c>
      <c r="B16" s="2">
        <v>9</v>
      </c>
      <c r="C16" s="12"/>
      <c r="D16" s="45"/>
      <c r="E16" s="44"/>
      <c r="F16" s="45"/>
      <c r="G16" s="45"/>
      <c r="H16" s="11"/>
      <c r="I16" s="44"/>
      <c r="J16" s="44"/>
      <c r="K16" s="46"/>
      <c r="L16" s="46"/>
      <c r="M16" s="90"/>
      <c r="N16" s="90"/>
      <c r="O16" s="90"/>
      <c r="P16" s="90"/>
      <c r="Q16" s="46"/>
      <c r="R16" s="47"/>
      <c r="S16" s="46"/>
      <c r="T16" s="46"/>
      <c r="U16" s="46"/>
      <c r="V16" s="46"/>
      <c r="W16" s="42"/>
      <c r="X16" s="14"/>
      <c r="Y16" s="14"/>
      <c r="Z16" s="20"/>
      <c r="AA16" s="20"/>
      <c r="AB16" s="20"/>
      <c r="AC16" s="14"/>
      <c r="AD16" s="9" t="e">
        <f>IF(Paino1="","",IF(JK1=" ----- ",1,IF(PP1=" ----- ",2,IF(MV1=" ----- ",3,#REF!+#REF!+#REF!))))</f>
        <v>#REF!</v>
      </c>
    </row>
    <row r="17" spans="1:30" ht="15.75">
      <c r="A17" s="2" t="s">
        <v>11</v>
      </c>
      <c r="B17" s="2">
        <v>10</v>
      </c>
      <c r="C17" s="12"/>
      <c r="D17" s="43"/>
      <c r="E17" s="44"/>
      <c r="F17" s="45"/>
      <c r="G17" s="45"/>
      <c r="H17" s="11"/>
      <c r="I17" s="44"/>
      <c r="J17" s="44"/>
      <c r="K17" s="46"/>
      <c r="L17" s="46"/>
      <c r="M17" s="90"/>
      <c r="N17" s="90"/>
      <c r="O17" s="90"/>
      <c r="P17" s="90"/>
      <c r="Q17" s="46"/>
      <c r="R17" s="47"/>
      <c r="S17" s="46"/>
      <c r="T17" s="46"/>
      <c r="U17" s="46"/>
      <c r="V17" s="46"/>
      <c r="W17" s="42"/>
      <c r="X17" s="14"/>
      <c r="Y17" s="14"/>
      <c r="Z17" s="20"/>
      <c r="AA17" s="20"/>
      <c r="AB17" s="20"/>
      <c r="AC17" s="14"/>
      <c r="AD17" s="9" t="e">
        <f>IF(Paino1="","",IF(JK1=" ----- ",1,IF(PP1=" ----- ",2,IF(MV1=" ----- ",3,#REF!+#REF!+#REF!))))</f>
        <v>#REF!</v>
      </c>
    </row>
    <row r="18" spans="1:30" ht="15.75">
      <c r="A18" s="66" t="s">
        <v>11</v>
      </c>
      <c r="B18" s="66">
        <v>11</v>
      </c>
      <c r="C18" s="36"/>
      <c r="D18" s="45"/>
      <c r="E18" s="44"/>
      <c r="F18" s="45"/>
      <c r="G18" s="45"/>
      <c r="H18" s="13"/>
      <c r="I18" s="44"/>
      <c r="J18" s="44"/>
      <c r="K18" s="46"/>
      <c r="L18" s="46"/>
      <c r="M18" s="90"/>
      <c r="N18" s="90"/>
      <c r="O18" s="90"/>
      <c r="P18" s="90"/>
      <c r="Q18" s="46"/>
      <c r="R18" s="47"/>
      <c r="S18" s="46"/>
      <c r="T18" s="46"/>
      <c r="U18" s="46"/>
      <c r="V18" s="46"/>
      <c r="W18" s="42"/>
      <c r="X18" s="14"/>
      <c r="Y18" s="14"/>
      <c r="Z18" s="20"/>
      <c r="AA18" s="20"/>
      <c r="AB18" s="20"/>
      <c r="AC18" s="14"/>
      <c r="AD18" s="9" t="e">
        <f>IF(Paino1="","",IF(JK1=" ----- ",1,IF(PP1=" ----- ",2,IF(MV1=" ----- ",3,#REF!+#REF!+#REF!))))</f>
        <v>#REF!</v>
      </c>
    </row>
    <row r="19" spans="1:30" s="21" customFormat="1" ht="15.75">
      <c r="A19" s="15"/>
      <c r="B19" s="15"/>
      <c r="C19" s="15"/>
      <c r="D19" s="86"/>
      <c r="E19" s="87"/>
      <c r="F19" s="87"/>
      <c r="G19" s="87"/>
      <c r="H19" s="87"/>
      <c r="I19" s="88"/>
      <c r="J19" s="88"/>
      <c r="K19" s="88"/>
      <c r="L19" s="88"/>
      <c r="M19" s="91"/>
      <c r="N19" s="91"/>
      <c r="O19" s="91"/>
      <c r="P19" s="91"/>
      <c r="Q19" s="88"/>
      <c r="R19" s="88"/>
      <c r="S19" s="88"/>
      <c r="T19" s="88"/>
      <c r="U19" s="88"/>
      <c r="V19" s="88"/>
      <c r="W19" s="23"/>
      <c r="X19" s="14"/>
      <c r="Y19" s="14"/>
      <c r="Z19" s="20"/>
      <c r="AA19" s="20"/>
      <c r="AB19" s="20"/>
      <c r="AC19" s="14"/>
      <c r="AD19" s="17"/>
    </row>
    <row r="20" spans="1:30" s="27" customFormat="1" ht="15.75">
      <c r="A20" s="15"/>
      <c r="B20" s="15"/>
      <c r="C20" s="15"/>
      <c r="D20" s="21"/>
      <c r="E20" s="21"/>
      <c r="F20" s="21"/>
      <c r="G20" s="67"/>
      <c r="H20" s="21"/>
      <c r="I20" s="21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3"/>
      <c r="X20" s="14"/>
      <c r="Y20" s="14"/>
      <c r="Z20" s="20"/>
      <c r="AA20" s="20"/>
      <c r="AB20" s="20"/>
      <c r="AC20" s="14"/>
      <c r="AD20" s="17"/>
    </row>
    <row r="21" spans="1:30" s="27" customFormat="1" ht="15.75">
      <c r="A21" s="15"/>
      <c r="B21" s="15"/>
      <c r="C21" s="15"/>
      <c r="D21" s="21"/>
      <c r="E21" s="21"/>
      <c r="F21" s="21"/>
      <c r="G21" s="21"/>
      <c r="H21" s="21"/>
      <c r="I21" s="21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3"/>
      <c r="X21" s="14"/>
      <c r="Y21" s="14"/>
      <c r="Z21" s="20"/>
      <c r="AA21" s="20"/>
      <c r="AB21" s="20"/>
      <c r="AC21" s="14"/>
      <c r="AD21" s="17"/>
    </row>
    <row r="22" spans="1:30" s="27" customFormat="1" ht="15.75">
      <c r="A22" s="15"/>
      <c r="B22" s="15"/>
      <c r="C22" s="15"/>
      <c r="D22" s="2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4"/>
      <c r="Y22" s="14"/>
      <c r="Z22" s="20"/>
      <c r="AA22" s="20"/>
      <c r="AB22" s="20"/>
      <c r="AC22" s="14"/>
      <c r="AD22" s="17"/>
    </row>
    <row r="23" spans="1:30" s="27" customFormat="1" ht="15.75">
      <c r="A23" s="15"/>
      <c r="B23" s="15"/>
      <c r="C23" s="15"/>
      <c r="D23" s="102"/>
      <c r="E23" s="103"/>
      <c r="F23" s="103"/>
      <c r="G23" s="103"/>
      <c r="H23" s="103"/>
      <c r="I23" s="14"/>
      <c r="J23" s="14"/>
      <c r="K23" s="19"/>
      <c r="L23" s="19"/>
      <c r="M23" s="19"/>
      <c r="N23" s="14"/>
      <c r="O23" s="19"/>
      <c r="P23" s="19"/>
      <c r="Q23" s="19"/>
      <c r="R23" s="19"/>
      <c r="S23" s="19"/>
      <c r="T23" s="19"/>
      <c r="U23" s="19"/>
      <c r="V23" s="14"/>
      <c r="W23" s="15"/>
      <c r="X23" s="14"/>
      <c r="Y23" s="14"/>
      <c r="Z23" s="20"/>
      <c r="AA23" s="20"/>
      <c r="AB23" s="20"/>
      <c r="AC23" s="14"/>
      <c r="AD23" s="17"/>
    </row>
    <row r="24" spans="1:30" s="27" customFormat="1" ht="15.75">
      <c r="A24" s="15"/>
      <c r="B24" s="15"/>
      <c r="C24" s="15"/>
      <c r="D24" s="15"/>
      <c r="E24" s="19"/>
      <c r="F24" s="19"/>
      <c r="G24" s="19"/>
      <c r="H24" s="14"/>
      <c r="I24" s="19"/>
      <c r="J24" s="19"/>
      <c r="K24" s="19"/>
      <c r="L24" s="19"/>
      <c r="M24" s="19"/>
      <c r="N24" s="14"/>
      <c r="O24" s="19"/>
      <c r="P24" s="19"/>
      <c r="Q24" s="19"/>
      <c r="R24" s="19"/>
      <c r="S24" s="19"/>
      <c r="T24" s="19"/>
      <c r="U24" s="19"/>
      <c r="V24" s="14"/>
      <c r="W24" s="15"/>
      <c r="X24" s="14"/>
      <c r="Y24" s="14"/>
      <c r="Z24" s="20"/>
      <c r="AA24" s="20"/>
      <c r="AB24" s="20"/>
      <c r="AC24" s="14"/>
      <c r="AD24" s="17"/>
    </row>
    <row r="25" spans="1:30" s="27" customFormat="1" ht="15.75">
      <c r="A25" s="15"/>
      <c r="B25" s="15"/>
      <c r="C25" s="15"/>
      <c r="D25" s="15"/>
      <c r="E25" s="19"/>
      <c r="F25" s="19"/>
      <c r="G25" s="19"/>
      <c r="H25" s="14"/>
      <c r="I25" s="19"/>
      <c r="J25" s="19"/>
      <c r="K25" s="19"/>
      <c r="L25" s="19"/>
      <c r="M25" s="19"/>
      <c r="N25" s="14"/>
      <c r="O25" s="19"/>
      <c r="P25" s="19"/>
      <c r="Q25" s="19"/>
      <c r="R25" s="19"/>
      <c r="S25" s="19"/>
      <c r="T25" s="19"/>
      <c r="U25" s="19"/>
      <c r="V25" s="14"/>
      <c r="W25" s="15"/>
      <c r="X25" s="14"/>
      <c r="Y25" s="14"/>
      <c r="Z25" s="20"/>
      <c r="AA25" s="20"/>
      <c r="AB25" s="20"/>
      <c r="AC25" s="14"/>
      <c r="AD25" s="17"/>
    </row>
    <row r="26" spans="1:30" s="27" customFormat="1" ht="15.75">
      <c r="A26" s="15"/>
      <c r="B26" s="15"/>
      <c r="C26" s="15"/>
      <c r="D26" s="15"/>
      <c r="E26" s="14"/>
      <c r="F26" s="14"/>
      <c r="G26" s="14"/>
      <c r="H26" s="14"/>
      <c r="I26" s="14"/>
      <c r="J26" s="19"/>
      <c r="K26" s="19"/>
      <c r="L26" s="19"/>
      <c r="M26" s="19"/>
      <c r="N26" s="14"/>
      <c r="O26" s="19"/>
      <c r="P26" s="19"/>
      <c r="Q26" s="19"/>
      <c r="R26" s="19"/>
      <c r="S26" s="19"/>
      <c r="T26" s="19"/>
      <c r="U26" s="19"/>
      <c r="V26" s="14"/>
      <c r="W26" s="15"/>
      <c r="X26" s="14"/>
      <c r="Y26" s="14"/>
      <c r="Z26" s="20"/>
      <c r="AA26" s="20"/>
      <c r="AB26" s="20"/>
      <c r="AC26" s="14"/>
      <c r="AD26" s="17"/>
    </row>
    <row r="27" spans="1:30" s="27" customFormat="1" ht="15.75">
      <c r="A27" s="15"/>
      <c r="B27" s="15"/>
      <c r="C27" s="15"/>
      <c r="D27" s="15"/>
      <c r="E27" s="14"/>
      <c r="F27" s="14"/>
      <c r="G27" s="14"/>
      <c r="H27" s="14"/>
      <c r="I27" s="14"/>
      <c r="J27" s="14"/>
      <c r="K27" s="19"/>
      <c r="L27" s="19"/>
      <c r="M27" s="19"/>
      <c r="N27" s="14"/>
      <c r="O27" s="19"/>
      <c r="P27" s="19"/>
      <c r="Q27" s="19"/>
      <c r="R27" s="19"/>
      <c r="S27" s="19"/>
      <c r="T27" s="19"/>
      <c r="U27" s="19"/>
      <c r="V27" s="14"/>
      <c r="W27" s="15"/>
      <c r="X27" s="14"/>
      <c r="Y27" s="14"/>
      <c r="Z27" s="20"/>
      <c r="AA27" s="20"/>
      <c r="AB27" s="20"/>
      <c r="AC27" s="14"/>
      <c r="AD27" s="17"/>
    </row>
    <row r="28" spans="1:30" s="27" customFormat="1" ht="15.75">
      <c r="A28" s="15"/>
      <c r="B28" s="15"/>
      <c r="C28" s="15"/>
      <c r="D28" s="15"/>
      <c r="E28" s="14"/>
      <c r="F28" s="14"/>
      <c r="G28" s="14"/>
      <c r="H28" s="14"/>
      <c r="I28" s="14"/>
      <c r="J28" s="19"/>
      <c r="K28" s="19"/>
      <c r="L28" s="19"/>
      <c r="M28" s="19"/>
      <c r="N28" s="14"/>
      <c r="O28" s="19"/>
      <c r="P28" s="19"/>
      <c r="Q28" s="19"/>
      <c r="R28" s="14"/>
      <c r="S28" s="19"/>
      <c r="T28" s="19"/>
      <c r="U28" s="19"/>
      <c r="V28" s="14"/>
      <c r="W28" s="15"/>
      <c r="X28" s="14"/>
      <c r="Y28" s="14"/>
      <c r="Z28" s="20"/>
      <c r="AA28" s="20"/>
      <c r="AB28" s="20"/>
      <c r="AC28" s="14"/>
      <c r="AD28" s="17"/>
    </row>
    <row r="29" spans="1:30" s="27" customFormat="1" ht="15.75">
      <c r="A29" s="15"/>
      <c r="B29" s="15"/>
      <c r="C29" s="15"/>
      <c r="D29" s="102"/>
      <c r="E29" s="104"/>
      <c r="F29" s="104"/>
      <c r="G29" s="104"/>
      <c r="H29" s="104"/>
      <c r="I29" s="19"/>
      <c r="J29" s="19"/>
      <c r="K29" s="19"/>
      <c r="L29" s="19"/>
      <c r="M29" s="19"/>
      <c r="N29" s="14"/>
      <c r="O29" s="19"/>
      <c r="P29" s="19"/>
      <c r="Q29" s="19"/>
      <c r="R29" s="14"/>
      <c r="S29" s="19"/>
      <c r="T29" s="19"/>
      <c r="U29" s="19"/>
      <c r="V29" s="14"/>
      <c r="W29" s="15"/>
      <c r="X29" s="14"/>
      <c r="Y29" s="14"/>
      <c r="Z29" s="20"/>
      <c r="AA29" s="20"/>
      <c r="AB29" s="20"/>
      <c r="AC29" s="14"/>
      <c r="AD29" s="17"/>
    </row>
    <row r="30" spans="1:30" s="27" customFormat="1" ht="15.75">
      <c r="A30" s="15"/>
      <c r="B30" s="15"/>
      <c r="C30" s="15"/>
      <c r="D30" s="15"/>
      <c r="E30" s="19"/>
      <c r="F30" s="19"/>
      <c r="G30" s="19"/>
      <c r="H30" s="14"/>
      <c r="I30" s="19"/>
      <c r="J30" s="19"/>
      <c r="K30" s="19"/>
      <c r="L30" s="19"/>
      <c r="M30" s="19"/>
      <c r="N30" s="14"/>
      <c r="O30" s="19"/>
      <c r="P30" s="19"/>
      <c r="Q30" s="19"/>
      <c r="R30" s="14"/>
      <c r="S30" s="19"/>
      <c r="T30" s="19"/>
      <c r="U30" s="19"/>
      <c r="V30" s="14"/>
      <c r="W30" s="15"/>
      <c r="X30" s="14"/>
      <c r="Y30" s="14"/>
      <c r="Z30" s="20"/>
      <c r="AA30" s="20"/>
      <c r="AB30" s="20"/>
      <c r="AC30" s="14"/>
      <c r="AD30" s="17"/>
    </row>
    <row r="31" spans="1:30" s="27" customFormat="1" ht="15.75">
      <c r="A31" s="15"/>
      <c r="B31" s="15"/>
      <c r="C31" s="15"/>
      <c r="D31" s="15"/>
      <c r="E31" s="19"/>
      <c r="F31" s="19"/>
      <c r="G31" s="19"/>
      <c r="H31" s="14"/>
      <c r="I31" s="19"/>
      <c r="J31" s="19"/>
      <c r="K31" s="19"/>
      <c r="L31" s="19"/>
      <c r="M31" s="19"/>
      <c r="N31" s="14"/>
      <c r="O31" s="19"/>
      <c r="P31" s="19"/>
      <c r="Q31" s="19"/>
      <c r="R31" s="14"/>
      <c r="S31" s="19"/>
      <c r="T31" s="19"/>
      <c r="U31" s="19"/>
      <c r="V31" s="14"/>
      <c r="W31" s="15"/>
      <c r="X31" s="14"/>
      <c r="Y31" s="14"/>
      <c r="Z31" s="20"/>
      <c r="AA31" s="20"/>
      <c r="AB31" s="20"/>
      <c r="AC31" s="14"/>
      <c r="AD31" s="17"/>
    </row>
    <row r="32" spans="1:41" s="27" customFormat="1" ht="15.75">
      <c r="A32" s="15"/>
      <c r="B32" s="15"/>
      <c r="C32" s="15"/>
      <c r="D32" s="15"/>
      <c r="E32" s="19"/>
      <c r="F32" s="19"/>
      <c r="G32" s="19"/>
      <c r="H32" s="14"/>
      <c r="I32" s="19"/>
      <c r="J32" s="19"/>
      <c r="K32" s="19"/>
      <c r="L32" s="19"/>
      <c r="M32" s="19"/>
      <c r="N32" s="14"/>
      <c r="O32" s="19"/>
      <c r="P32" s="19"/>
      <c r="Q32" s="19"/>
      <c r="R32" s="14"/>
      <c r="S32" s="19"/>
      <c r="T32" s="19"/>
      <c r="U32" s="19"/>
      <c r="V32" s="14"/>
      <c r="W32" s="15"/>
      <c r="X32" s="14"/>
      <c r="Y32" s="14"/>
      <c r="Z32" s="20"/>
      <c r="AA32" s="20"/>
      <c r="AB32" s="20"/>
      <c r="AC32" s="14"/>
      <c r="AD32" s="17"/>
      <c r="AH32" s="28"/>
      <c r="AK32" s="68"/>
      <c r="AL32" s="68"/>
      <c r="AM32" s="68"/>
      <c r="AN32" s="68"/>
      <c r="AO32" s="69"/>
    </row>
    <row r="33" spans="1:41" s="27" customFormat="1" ht="15.75">
      <c r="A33" s="15"/>
      <c r="B33" s="15"/>
      <c r="C33" s="15"/>
      <c r="D33" s="15"/>
      <c r="E33" s="19"/>
      <c r="F33" s="19"/>
      <c r="G33" s="19"/>
      <c r="H33" s="14"/>
      <c r="I33" s="19"/>
      <c r="J33" s="19"/>
      <c r="K33" s="19"/>
      <c r="L33" s="19"/>
      <c r="M33" s="19"/>
      <c r="N33" s="14"/>
      <c r="O33" s="19"/>
      <c r="P33" s="19"/>
      <c r="Q33" s="19"/>
      <c r="R33" s="14"/>
      <c r="S33" s="19"/>
      <c r="T33" s="19"/>
      <c r="U33" s="19"/>
      <c r="V33" s="14"/>
      <c r="W33" s="15"/>
      <c r="X33" s="14"/>
      <c r="Y33" s="14"/>
      <c r="Z33" s="20"/>
      <c r="AA33" s="20"/>
      <c r="AB33" s="20"/>
      <c r="AC33" s="14"/>
      <c r="AD33" s="17"/>
      <c r="AH33" s="28"/>
      <c r="AK33" s="68"/>
      <c r="AL33" s="68"/>
      <c r="AM33" s="68"/>
      <c r="AN33" s="68"/>
      <c r="AO33" s="69"/>
    </row>
    <row r="34" spans="1:41" s="27" customFormat="1" ht="15.75">
      <c r="A34" s="15"/>
      <c r="B34" s="15"/>
      <c r="C34" s="15"/>
      <c r="D34" s="15"/>
      <c r="E34" s="19"/>
      <c r="F34" s="19"/>
      <c r="G34" s="19"/>
      <c r="H34" s="14"/>
      <c r="I34" s="19"/>
      <c r="J34" s="19"/>
      <c r="K34" s="19"/>
      <c r="L34" s="19"/>
      <c r="M34" s="19"/>
      <c r="N34" s="14"/>
      <c r="O34" s="19"/>
      <c r="P34" s="19"/>
      <c r="Q34" s="19"/>
      <c r="R34" s="14"/>
      <c r="S34" s="19"/>
      <c r="T34" s="19"/>
      <c r="U34" s="19"/>
      <c r="V34" s="14"/>
      <c r="W34" s="15"/>
      <c r="X34" s="14"/>
      <c r="Y34" s="14"/>
      <c r="Z34" s="20"/>
      <c r="AA34" s="20"/>
      <c r="AB34" s="20"/>
      <c r="AC34" s="14"/>
      <c r="AD34" s="17"/>
      <c r="AH34" s="28"/>
      <c r="AK34" s="68"/>
      <c r="AL34" s="68"/>
      <c r="AM34" s="68"/>
      <c r="AN34" s="68"/>
      <c r="AO34" s="69"/>
    </row>
    <row r="35" spans="1:41" s="27" customFormat="1" ht="15.75">
      <c r="A35" s="15"/>
      <c r="B35" s="21"/>
      <c r="C35" s="15"/>
      <c r="D35" s="15"/>
      <c r="E35" s="19"/>
      <c r="F35" s="19"/>
      <c r="G35" s="19"/>
      <c r="H35" s="14"/>
      <c r="I35" s="19"/>
      <c r="J35" s="19"/>
      <c r="K35" s="19"/>
      <c r="L35" s="19"/>
      <c r="M35" s="19"/>
      <c r="N35" s="14"/>
      <c r="O35" s="19"/>
      <c r="P35" s="19"/>
      <c r="Q35" s="19"/>
      <c r="R35" s="14"/>
      <c r="S35" s="19"/>
      <c r="T35" s="19"/>
      <c r="U35" s="19"/>
      <c r="V35" s="14"/>
      <c r="W35" s="15"/>
      <c r="X35" s="14"/>
      <c r="Y35" s="14"/>
      <c r="Z35" s="20"/>
      <c r="AA35" s="20"/>
      <c r="AB35" s="20"/>
      <c r="AC35" s="14"/>
      <c r="AD35" s="17"/>
      <c r="AH35" s="28"/>
      <c r="AK35" s="68"/>
      <c r="AL35" s="68"/>
      <c r="AM35" s="68"/>
      <c r="AN35" s="68"/>
      <c r="AO35" s="69"/>
    </row>
    <row r="36" spans="1:41" s="27" customFormat="1" ht="15.75">
      <c r="A36" s="15"/>
      <c r="B36" s="15"/>
      <c r="C36" s="15"/>
      <c r="D36" s="15"/>
      <c r="E36" s="19"/>
      <c r="F36" s="19"/>
      <c r="G36" s="19"/>
      <c r="H36" s="19"/>
      <c r="I36" s="19"/>
      <c r="J36" s="19"/>
      <c r="K36" s="19"/>
      <c r="L36" s="19"/>
      <c r="M36" s="19"/>
      <c r="N36" s="14"/>
      <c r="O36" s="19"/>
      <c r="P36" s="19"/>
      <c r="Q36" s="19"/>
      <c r="R36" s="14"/>
      <c r="S36" s="19"/>
      <c r="T36" s="19"/>
      <c r="U36" s="19"/>
      <c r="V36" s="14"/>
      <c r="W36" s="15"/>
      <c r="X36" s="14"/>
      <c r="Y36" s="14"/>
      <c r="Z36" s="20"/>
      <c r="AA36" s="20"/>
      <c r="AB36" s="20"/>
      <c r="AC36" s="14"/>
      <c r="AD36" s="17"/>
      <c r="AH36" s="28"/>
      <c r="AK36" s="68"/>
      <c r="AL36" s="68"/>
      <c r="AM36" s="68"/>
      <c r="AN36" s="68"/>
      <c r="AO36" s="69"/>
    </row>
    <row r="37" spans="1:41" s="29" customFormat="1" ht="15.75">
      <c r="A37" s="8"/>
      <c r="B37" s="70"/>
      <c r="C37" s="8"/>
      <c r="D37" s="8"/>
      <c r="E37" s="9"/>
      <c r="F37" s="9"/>
      <c r="G37" s="9"/>
      <c r="H37" s="71"/>
      <c r="I37" s="71"/>
      <c r="J37" s="8"/>
      <c r="K37" s="9"/>
      <c r="L37" s="9"/>
      <c r="M37" s="9"/>
      <c r="N37" s="9"/>
      <c r="O37" s="9"/>
      <c r="P37" s="9"/>
      <c r="Q37" s="9"/>
      <c r="R37" s="3"/>
      <c r="S37" s="9"/>
      <c r="T37" s="9"/>
      <c r="U37" s="9"/>
      <c r="V37" s="72"/>
      <c r="W37" s="73"/>
      <c r="X37" s="74"/>
      <c r="Y37" s="18"/>
      <c r="Z37" s="75"/>
      <c r="AA37" s="75"/>
      <c r="AB37" s="75"/>
      <c r="AC37" s="76"/>
      <c r="AD37" s="9"/>
      <c r="AH37" s="30"/>
      <c r="AK37" s="77"/>
      <c r="AL37" s="77"/>
      <c r="AM37" s="77"/>
      <c r="AN37" s="77"/>
      <c r="AO37" s="78"/>
    </row>
    <row r="38" spans="1:41" ht="15.75">
      <c r="A38" s="8"/>
      <c r="B38" s="70"/>
      <c r="C38" s="8"/>
      <c r="D38" s="8"/>
      <c r="E38" s="9"/>
      <c r="F38" s="9"/>
      <c r="G38" s="9"/>
      <c r="H38" s="71"/>
      <c r="I38" s="71"/>
      <c r="J38" s="8"/>
      <c r="K38" s="9"/>
      <c r="L38" s="9"/>
      <c r="M38" s="9"/>
      <c r="N38" s="9"/>
      <c r="O38" s="9"/>
      <c r="P38" s="9"/>
      <c r="Q38" s="9"/>
      <c r="S38" s="9"/>
      <c r="T38" s="9"/>
      <c r="U38" s="9"/>
      <c r="V38" s="72"/>
      <c r="W38" s="73"/>
      <c r="X38" s="74"/>
      <c r="Y38" s="18"/>
      <c r="Z38" s="75"/>
      <c r="AA38" s="75"/>
      <c r="AB38" s="75"/>
      <c r="AC38" s="76"/>
      <c r="AD38" s="9"/>
      <c r="AH38" s="6"/>
      <c r="AK38" s="79"/>
      <c r="AL38" s="79"/>
      <c r="AM38" s="79"/>
      <c r="AN38" s="79"/>
      <c r="AO38" s="80"/>
    </row>
    <row r="39" spans="2:29" s="4" customFormat="1" ht="15.75">
      <c r="B39" s="10" t="s">
        <v>4</v>
      </c>
      <c r="E39" s="10"/>
      <c r="F39" s="10"/>
      <c r="G39" s="10"/>
      <c r="H39" s="81"/>
      <c r="I39" s="81"/>
      <c r="K39" s="81" t="s">
        <v>6</v>
      </c>
      <c r="L39" s="81"/>
      <c r="M39" s="81"/>
      <c r="Q39" s="81"/>
      <c r="R39" s="81"/>
      <c r="T39" s="81" t="s">
        <v>7</v>
      </c>
      <c r="V39" s="81"/>
      <c r="W39" s="10"/>
      <c r="X39" s="22"/>
      <c r="Y39" s="82"/>
      <c r="Z39" s="82"/>
      <c r="AA39" s="82"/>
      <c r="AB39" s="82"/>
      <c r="AC39" s="83"/>
    </row>
    <row r="40" spans="2:29" s="4" customFormat="1" ht="15.75">
      <c r="B40" s="4" t="s">
        <v>5</v>
      </c>
      <c r="K40" s="25" t="s">
        <v>5</v>
      </c>
      <c r="L40" s="25"/>
      <c r="M40" s="25"/>
      <c r="Q40" s="25"/>
      <c r="R40" s="25"/>
      <c r="T40" s="25" t="s">
        <v>5</v>
      </c>
      <c r="V40" s="25"/>
      <c r="W40" s="73"/>
      <c r="X40" s="22"/>
      <c r="Y40" s="22"/>
      <c r="Z40" s="22"/>
      <c r="AA40" s="22"/>
      <c r="AB40" s="22"/>
      <c r="AC40" s="22"/>
    </row>
    <row r="41" spans="11:23" ht="15.75">
      <c r="K41" s="38"/>
      <c r="L41" s="38"/>
      <c r="M41" s="38"/>
      <c r="N41" s="38"/>
      <c r="O41" s="38"/>
      <c r="P41" s="38"/>
      <c r="Q41" s="38"/>
      <c r="S41" s="38"/>
      <c r="T41" s="38"/>
      <c r="U41" s="38"/>
      <c r="V41" s="38"/>
      <c r="W41" s="8"/>
    </row>
    <row r="42" spans="8:23" ht="15.75">
      <c r="H42" s="4"/>
      <c r="I42" s="4"/>
      <c r="J42" s="84"/>
      <c r="L42" s="38"/>
      <c r="M42" s="38"/>
      <c r="N42" s="38"/>
      <c r="O42" s="38"/>
      <c r="P42" s="38"/>
      <c r="Q42" s="38"/>
      <c r="S42" s="38"/>
      <c r="T42" s="38"/>
      <c r="U42" s="38"/>
      <c r="V42" s="38"/>
      <c r="W42" s="8"/>
    </row>
    <row r="43" spans="8:23" ht="15.75">
      <c r="H43" s="4"/>
      <c r="I43" s="4"/>
      <c r="L43" s="38"/>
      <c r="M43" s="38"/>
      <c r="N43" s="38"/>
      <c r="O43" s="38"/>
      <c r="P43" s="38"/>
      <c r="Q43" s="38"/>
      <c r="S43" s="38"/>
      <c r="T43" s="38"/>
      <c r="U43" s="38"/>
      <c r="V43" s="38"/>
      <c r="W43" s="8"/>
    </row>
  </sheetData>
  <mergeCells count="9">
    <mergeCell ref="D23:H23"/>
    <mergeCell ref="D29:H29"/>
    <mergeCell ref="H2:V2"/>
    <mergeCell ref="H3:K3"/>
    <mergeCell ref="P3:R3"/>
    <mergeCell ref="S3:V3"/>
    <mergeCell ref="F4:I4"/>
    <mergeCell ref="D5:I5"/>
    <mergeCell ref="M5:P5"/>
  </mergeCells>
  <printOptions horizontalCentered="1" verticalCentered="1"/>
  <pageMargins left="0.75" right="0.75" top="1" bottom="1" header="0.5" footer="0.5"/>
  <pageSetup horizontalDpi="200" verticalDpi="200" orientation="landscape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stemann</cp:lastModifiedBy>
  <cp:lastPrinted>2006-05-19T14:35:12Z</cp:lastPrinted>
  <dcterms:created xsi:type="dcterms:W3CDTF">2000-11-24T09:03:25Z</dcterms:created>
  <dcterms:modified xsi:type="dcterms:W3CDTF">2006-07-26T18:02:56Z</dcterms:modified>
  <cp:category/>
  <cp:version/>
  <cp:contentType/>
  <cp:contentStatus/>
</cp:coreProperties>
</file>